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ciones" sheetId="1" state="visible" r:id="rId3"/>
    <sheet name="Factura" sheetId="2" state="visible" r:id="rId4"/>
    <sheet name="Listas" sheetId="3" state="hidden" r:id="rId5"/>
    <sheet name="Mis datos" sheetId="4" state="visible" r:id="rId6"/>
    <sheet name="Registro"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<sst xmlns="http://schemas.openxmlformats.org/spreadsheetml/2006/main" count="93" uniqueCount="79">
  <si>
    <t xml:space="preserve">Factura para autónomos</t>
  </si>
  <si>
    <t xml:space="preserve">Plantilla gratuita de PlantillasDeCalculo.com</t>
  </si>
  <si>
    <t xml:space="preserve">CÓMO USARLA</t>
  </si>
  <si>
    <t xml:space="preserve">1.  Rellena una sola vez «Mis datos». Aparecen solos en la cabecera de la factura.</t>
  </si>
  <si>
    <t xml:space="preserve">2.  En «Factura», completa los datos del destinatario y el número correlativo.</t>
  </si>
  <si>
    <t xml:space="preserve">3.  El número de factura se compone solo con tu serie: 2026-001, 2026-002…</t>
  </si>
  <si>
    <t xml:space="preserve">4.  Añade una línea por operación, con su descripción, cantidad y precio.</t>
  </si>
  <si>
    <t xml:space="preserve">5.  Base, IVA, retención y total se calculan solos. Si no aplicas retención, pon 0 % en «Mis datos».</t>
  </si>
  <si>
    <t xml:space="preserve">6.  Guarda cada factura en PDF y apúntala en «Registro» para saber qué tienes cobrado y qué no.</t>
  </si>
  <si>
    <t xml:space="preserve">LEYENDA DE COLORES</t>
  </si>
  <si>
    <t xml:space="preserve">Fondo crema y texto azul — lo escribes tú</t>
  </si>
  <si>
    <t xml:space="preserve">Texto verde — se calcula solo, no lo toques</t>
  </si>
  <si>
    <t xml:space="preserve">Fila verde — totales</t>
  </si>
  <si>
    <t xml:space="preserve">AVISO IMPORTANTE — Verifactu: el Real Decreto 1007/2023 exige que los sistemas informáticos de facturación generen registros inalterables con huella digital. Una hoja de cálculo no cumple ese requisito. El calendario de entrada en vigor ha sido modificado varias veces; comprueba en el BOE y en la AEAT qué fecha te aplica antes de decidir cómo facturas. Consultado en agosto de 2026.</t>
  </si>
  <si>
    <t xml:space="preserve">Campos obligatorios de una factura: número y serie, fecha de expedición, datos y NIF de quien emite y de quien recibe, descripción de la operación, tipo impositivo y cuota repercutida (Reglamento de facturación, RD 1619/2012).</t>
  </si>
  <si>
    <t xml:space="preserve">La numeración debe ser correlativa y sin saltos dentro de cada serie.</t>
  </si>
  <si>
    <t xml:space="preserve">La hoja está protegida para que no borres una fórmula sin querer. Puedes quitarlo en Revisar → Desproteger hoja (no tiene contraseña).</t>
  </si>
  <si>
    <t xml:space="preserve">No afiliado a Microsoft. Excel® es una marca registrada de Microsoft Corporation.</t>
  </si>
  <si>
    <t xml:space="preserve">FACTURA</t>
  </si>
  <si>
    <t xml:space="preserve">Nombre o razón social</t>
  </si>
  <si>
    <t xml:space="preserve">DESTINATARIO</t>
  </si>
  <si>
    <t xml:space="preserve">NIF</t>
  </si>
  <si>
    <t xml:space="preserve">Cliente Ejemplo S.L.</t>
  </si>
  <si>
    <t xml:space="preserve">Domicilio</t>
  </si>
  <si>
    <t xml:space="preserve">B00000000</t>
  </si>
  <si>
    <t xml:space="preserve">Población y CP</t>
  </si>
  <si>
    <t xml:space="preserve">Teléfono</t>
  </si>
  <si>
    <t xml:space="preserve">Email</t>
  </si>
  <si>
    <t xml:space="preserve">Nº de factura</t>
  </si>
  <si>
    <t xml:space="preserve">Fecha de expedición</t>
  </si>
  <si>
    <t xml:space="preserve">2026-08-11</t>
  </si>
  <si>
    <t xml:space="preserve">Número correlativo</t>
  </si>
  <si>
    <t xml:space="preserve">Fecha de la operación</t>
  </si>
  <si>
    <t xml:space="preserve">Vencimiento</t>
  </si>
  <si>
    <t xml:space="preserve">Descripción de la operación</t>
  </si>
  <si>
    <t xml:space="preserve">Cantidad</t>
  </si>
  <si>
    <t xml:space="preserve">Precio unidad</t>
  </si>
  <si>
    <t xml:space="preserve">Importe</t>
  </si>
  <si>
    <t xml:space="preserve">Servicios de diseño web · agosto 2026</t>
  </si>
  <si>
    <t xml:space="preserve">Base imponible</t>
  </si>
  <si>
    <t xml:space="preserve">IVA</t>
  </si>
  <si>
    <t xml:space="preserve">Retención IRPF</t>
  </si>
  <si>
    <t xml:space="preserve">TOTAL A PAGAR</t>
  </si>
  <si>
    <t xml:space="preserve">Forma de pago</t>
  </si>
  <si>
    <t xml:space="preserve">Conserva copia de esta factura y de su justificante de cobro.</t>
  </si>
  <si>
    <t xml:space="preserve">Sí/No</t>
  </si>
  <si>
    <t xml:space="preserve">Sí</t>
  </si>
  <si>
    <t xml:space="preserve">No</t>
  </si>
  <si>
    <t xml:space="preserve">TUS DATOS DE FACTURACIÓN</t>
  </si>
  <si>
    <t xml:space="preserve">Nombre y apellidos o razón social</t>
  </si>
  <si>
    <t xml:space="preserve">Nombre Apellido</t>
  </si>
  <si>
    <t xml:space="preserve">La retención de IRPF solo se aplica cuando facturas a empresas o a otros profesionales, y el porcentaje depende de tu situación. Si no te corresponde, pon 0 % y desaparece de la factura.</t>
  </si>
  <si>
    <t xml:space="preserve">00000000X</t>
  </si>
  <si>
    <t xml:space="preserve">Domicilio fiscal</t>
  </si>
  <si>
    <t xml:space="preserve">Calle Ejemplo, 1</t>
  </si>
  <si>
    <t xml:space="preserve">07001 Palma</t>
  </si>
  <si>
    <t xml:space="preserve">600 000 000</t>
  </si>
  <si>
    <t xml:space="preserve">hola@tuweb.com</t>
  </si>
  <si>
    <t xml:space="preserve">IBAN para transferencias</t>
  </si>
  <si>
    <t xml:space="preserve">ES00 0000 0000 0000 0000 0000</t>
  </si>
  <si>
    <t xml:space="preserve">Serie de facturación</t>
  </si>
  <si>
    <t xml:space="preserve">2026</t>
  </si>
  <si>
    <t xml:space="preserve">% IVA habitual</t>
  </si>
  <si>
    <t xml:space="preserve">% retención IRPF</t>
  </si>
  <si>
    <t xml:space="preserve">Días de vencimiento</t>
  </si>
  <si>
    <t xml:space="preserve">FACTURAS EMITIDAS</t>
  </si>
  <si>
    <t xml:space="preserve">Nº correlativo</t>
  </si>
  <si>
    <t xml:space="preserve">Nº factura</t>
  </si>
  <si>
    <t xml:space="preserve">Fecha</t>
  </si>
  <si>
    <t xml:space="preserve">Cliente</t>
  </si>
  <si>
    <t xml:space="preserve">Base</t>
  </si>
  <si>
    <t xml:space="preserve">IRPF</t>
  </si>
  <si>
    <t xml:space="preserve">Total</t>
  </si>
  <si>
    <t xml:space="preserve">¿Cobrada?</t>
  </si>
  <si>
    <t xml:space="preserve">Días de retraso</t>
  </si>
  <si>
    <t xml:space="preserve">2026-001</t>
  </si>
  <si>
    <t xml:space="preserve">2026-09-10</t>
  </si>
  <si>
    <t xml:space="preserve">Pendiente de cobro</t>
  </si>
  <si>
    <t xml:space="preserve">Facturado (base) este año</t>
  </si>
</sst>
</file>

<file path=xl/styles.xml><?xml version="1.0" encoding="utf-8"?>
<styleSheet xmlns="http://schemas.openxmlformats.org/spreadsheetml/2006/main">
  <numFmts count="6">
    <numFmt numFmtId="164" formatCode="General"/>
    <numFmt numFmtId="165" formatCode="dd/mm/yyyy"/>
    <numFmt numFmtId="166" formatCode="#,##0"/>
    <numFmt numFmtId="167" formatCode="#,##0.##"/>
    <numFmt numFmtId="168" formatCode="#,##0.00&quot; €&quot;"/>
    <numFmt numFmtId="169" formatCode="0.0%"/>
  </numFmts>
  <fonts count="16">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6B7280"/>
      <name val="Arial"/>
      <family val="0"/>
      <charset val="1"/>
    </font>
    <font>
      <b val="true"/>
      <sz val="11"/>
      <color rgb="FF0B4A2F"/>
      <name val="Arial"/>
      <family val="0"/>
      <charset val="1"/>
    </font>
    <font>
      <sz val="11"/>
      <color rgb="FF111827"/>
      <name val="Arial"/>
      <family val="0"/>
      <charset val="1"/>
    </font>
    <font>
      <sz val="10"/>
      <color rgb="FF111827"/>
      <name val="Arial"/>
      <family val="0"/>
      <charset val="1"/>
    </font>
    <font>
      <sz val="9"/>
      <color rgb="FF6B7280"/>
      <name val="Arial"/>
      <family val="0"/>
      <charset val="1"/>
    </font>
    <font>
      <sz val="11"/>
      <color rgb="FF047857"/>
      <name val="Arial"/>
      <family val="0"/>
      <charset val="1"/>
    </font>
    <font>
      <sz val="11"/>
      <color rgb="FF1D4ED8"/>
      <name val="Arial"/>
      <family val="0"/>
      <charset val="1"/>
    </font>
    <font>
      <b val="true"/>
      <sz val="11"/>
      <color rgb="FF111827"/>
      <name val="Arial"/>
      <family val="0"/>
      <charset val="1"/>
    </font>
    <font>
      <b val="true"/>
      <sz val="10"/>
      <color rgb="FFFFFFFF"/>
      <name val="Arial"/>
      <family val="0"/>
      <charset val="1"/>
    </font>
    <font>
      <b val="true"/>
      <sz val="11"/>
      <color rgb="FF047857"/>
      <name val="Arial"/>
      <family val="0"/>
      <charset val="1"/>
    </font>
    <font>
      <b val="true"/>
      <sz val="13"/>
      <color rgb="FF047857"/>
      <name val="Arial"/>
      <family val="0"/>
      <charset val="1"/>
    </font>
  </fonts>
  <fills count="6">
    <fill>
      <patternFill patternType="none"/>
    </fill>
    <fill>
      <patternFill patternType="gray125"/>
    </fill>
    <fill>
      <patternFill patternType="solid">
        <fgColor rgb="FF0B4A2F"/>
        <bgColor rgb="FF003366"/>
      </patternFill>
    </fill>
    <fill>
      <patternFill patternType="solid">
        <fgColor rgb="FFFFFDF2"/>
        <bgColor rgb="FFFFFFFF"/>
      </patternFill>
    </fill>
    <fill>
      <patternFill patternType="solid">
        <fgColor rgb="FF12744A"/>
        <bgColor rgb="FF047857"/>
      </patternFill>
    </fill>
    <fill>
      <patternFill patternType="solid">
        <fgColor rgb="FFD1FAE5"/>
        <bgColor rgb="FFCCFFFF"/>
      </patternFill>
    </fill>
  </fills>
  <borders count="2">
    <border diagonalUp="false" diagonalDown="false">
      <left/>
      <right/>
      <top/>
      <bottom/>
      <diagonal/>
    </border>
    <border diagonalUp="false" diagonalDown="false">
      <left style="thin">
        <color rgb="FFD1D5DB"/>
      </left>
      <right style="thin">
        <color rgb="FFD1D5DB"/>
      </right>
      <top style="thin">
        <color rgb="FFD1D5DB"/>
      </top>
      <bottom style="thin">
        <color rgb="FFD1D5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left" vertical="center" textRotation="0" wrapText="false" indent="1"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false" applyProtection="true">
      <alignment horizontal="general" vertical="bottom" textRotation="0" wrapText="false" indent="0" shrinkToFit="false"/>
      <protection locked="fals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5" fontId="11" fillId="3" borderId="1" xfId="0" applyFont="true" applyBorder="true" applyAlignment="false" applyProtection="true">
      <alignment horizontal="general" vertical="bottom" textRotation="0" wrapText="false" indent="0" shrinkToFit="false"/>
      <protection locked="false" hidden="false"/>
    </xf>
    <xf numFmtId="166" fontId="11" fillId="3" borderId="1" xfId="0" applyFont="true" applyBorder="true" applyAlignment="false" applyProtection="true">
      <alignment horizontal="general" vertical="bottom" textRotation="0" wrapText="false" indent="0" shrinkToFit="false"/>
      <protection locked="fals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7" fontId="11" fillId="3" borderId="1" xfId="0" applyFont="true" applyBorder="true" applyAlignment="false" applyProtection="true">
      <alignment horizontal="general" vertical="bottom" textRotation="0" wrapText="false" indent="0" shrinkToFit="false"/>
      <protection locked="false" hidden="false"/>
    </xf>
    <xf numFmtId="168" fontId="11" fillId="3" borderId="1" xfId="0" applyFont="true" applyBorder="true" applyAlignment="false" applyProtection="true">
      <alignment horizontal="general" vertical="bottom" textRotation="0" wrapText="false" indent="0" shrinkToFit="false"/>
      <protection locked="fals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8" fontId="14" fillId="5" borderId="1" xfId="0" applyFont="true" applyBorder="true" applyAlignment="false" applyProtection="false">
      <alignment horizontal="general" vertical="bottom" textRotation="0" wrapText="false" indent="0" shrinkToFit="false"/>
      <protection locked="true" hidden="false"/>
    </xf>
    <xf numFmtId="169" fontId="10" fillId="0" borderId="1" xfId="0" applyFont="true" applyBorder="true" applyAlignment="false" applyProtection="false">
      <alignment horizontal="general" vertical="bottom" textRotation="0" wrapText="false" indent="0" shrinkToFit="false"/>
      <protection locked="true" hidden="false"/>
    </xf>
    <xf numFmtId="168" fontId="15" fillId="5"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9" fontId="11" fillId="3" borderId="1" xfId="0" applyFont="true" applyBorder="true" applyAlignment="false" applyProtection="true">
      <alignment horizontal="general" vertical="bottom" textRotation="0" wrapText="false" indent="0" shrinkToFit="false"/>
      <protection locked="false" hidden="false"/>
    </xf>
    <xf numFmtId="168" fontId="14"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color rgb="FFB91C1C"/>
      </font>
      <fill>
        <patternFill>
          <bgColor rgb="FFFEE2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47857"/>
      <rgbColor rgb="FFC0C0C0"/>
      <rgbColor rgb="FF808080"/>
      <rgbColor rgb="FF9999FF"/>
      <rgbColor rgb="FF993366"/>
      <rgbColor rgb="FFFFFDF2"/>
      <rgbColor rgb="FFCCFFFF"/>
      <rgbColor rgb="FF660066"/>
      <rgbColor rgb="FFFF8080"/>
      <rgbColor rgb="FF1D4ED8"/>
      <rgbColor rgb="FFD1D5DB"/>
      <rgbColor rgb="FF000080"/>
      <rgbColor rgb="FFFF00FF"/>
      <rgbColor rgb="FFFFFF00"/>
      <rgbColor rgb="FF00FFFF"/>
      <rgbColor rgb="FF800080"/>
      <rgbColor rgb="FF800000"/>
      <rgbColor rgb="FF12744A"/>
      <rgbColor rgb="FF0000FF"/>
      <rgbColor rgb="FF00CCFF"/>
      <rgbColor rgb="FFCCFFFF"/>
      <rgbColor rgb="FFD1FAE5"/>
      <rgbColor rgb="FFFFFF99"/>
      <rgbColor rgb="FF99CCFF"/>
      <rgbColor rgb="FFFF99CC"/>
      <rgbColor rgb="FFCC99FF"/>
      <rgbColor rgb="FFFEE2E2"/>
      <rgbColor rgb="FF3366FF"/>
      <rgbColor rgb="FF33CCCC"/>
      <rgbColor rgb="FF99CC00"/>
      <rgbColor rgb="FFFFCC00"/>
      <rgbColor rgb="FFFF9900"/>
      <rgbColor rgb="FFFF6600"/>
      <rgbColor rgb="FF6B7280"/>
      <rgbColor rgb="FF969696"/>
      <rgbColor rgb="FF003366"/>
      <rgbColor rgb="FF339966"/>
      <rgbColor rgb="FF0B4A2F"/>
      <rgbColor rgb="FF333300"/>
      <rgbColor rgb="FFB91C1C"/>
      <rgbColor rgb="FF993366"/>
      <rgbColor rgb="FF333399"/>
      <rgbColor rgb="FF11182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00"/>
  </cols>
  <sheetData>
    <row r="2" customFormat="false" ht="33.75" hidden="false" customHeight="tru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8" hidden="false" customHeight="true" outlineLevel="0" collapsed="false">
      <c r="B6" s="4" t="s">
        <v>3</v>
      </c>
    </row>
    <row r="7" customFormat="false" ht="18" hidden="false" customHeight="true" outlineLevel="0" collapsed="false">
      <c r="B7" s="4" t="s">
        <v>4</v>
      </c>
    </row>
    <row r="8" customFormat="false" ht="18" hidden="false" customHeight="true" outlineLevel="0" collapsed="false">
      <c r="B8" s="4" t="s">
        <v>5</v>
      </c>
    </row>
    <row r="9" customFormat="false" ht="18" hidden="false" customHeight="true" outlineLevel="0" collapsed="false">
      <c r="B9" s="4" t="s">
        <v>6</v>
      </c>
    </row>
    <row r="10" customFormat="false" ht="18" hidden="false" customHeight="true" outlineLevel="0" collapsed="false">
      <c r="B10" s="4" t="s">
        <v>7</v>
      </c>
    </row>
    <row r="11" customFormat="false" ht="18" hidden="false" customHeight="true" outlineLevel="0" collapsed="false">
      <c r="B11" s="4" t="s">
        <v>8</v>
      </c>
    </row>
    <row r="13" customFormat="false" ht="15" hidden="false" customHeight="false" outlineLevel="0" collapsed="false">
      <c r="B13" s="3" t="s">
        <v>9</v>
      </c>
    </row>
    <row r="14" customFormat="false" ht="15" hidden="false" customHeight="false" outlineLevel="0" collapsed="false">
      <c r="B14" s="5" t="s">
        <v>10</v>
      </c>
    </row>
    <row r="15" customFormat="false" ht="15" hidden="false" customHeight="false" outlineLevel="0" collapsed="false">
      <c r="B15" s="5" t="s">
        <v>11</v>
      </c>
    </row>
    <row r="16" customFormat="false" ht="15" hidden="false" customHeight="false" outlineLevel="0" collapsed="false">
      <c r="B16" s="5" t="s">
        <v>12</v>
      </c>
    </row>
    <row r="18" customFormat="false" ht="46.25" hidden="false" customHeight="false" outlineLevel="0" collapsed="false">
      <c r="B18" s="6" t="s">
        <v>13</v>
      </c>
    </row>
    <row r="19" customFormat="false" ht="23.85" hidden="false" customHeight="false" outlineLevel="0" collapsed="false">
      <c r="B19" s="6" t="s">
        <v>14</v>
      </c>
    </row>
    <row r="20" customFormat="false" ht="15" hidden="false" customHeight="false" outlineLevel="0" collapsed="false">
      <c r="B20" s="6" t="s">
        <v>15</v>
      </c>
    </row>
    <row r="22" customFormat="false" ht="30" hidden="false" customHeight="true" outlineLevel="0" collapsed="false">
      <c r="B22" s="6" t="s">
        <v>16</v>
      </c>
    </row>
    <row r="24" customFormat="false" ht="15" hidden="false" customHeight="false" outlineLevel="0" collapsed="false">
      <c r="B24" s="7"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22"/>
    <col collapsed="false" customWidth="true" hidden="false" outlineLevel="0" max="4" min="4" style="0" width="10"/>
    <col collapsed="false" customWidth="true" hidden="false" outlineLevel="0" max="5" min="5" style="0" width="12"/>
    <col collapsed="false" customWidth="true" hidden="false" outlineLevel="0" max="6" min="6" style="0" width="22"/>
    <col collapsed="false" customWidth="true" hidden="false" outlineLevel="0" max="7" min="7" style="0" width="15"/>
  </cols>
  <sheetData>
    <row r="2" customFormat="false" ht="33.75" hidden="false" customHeight="true" outlineLevel="0" collapsed="false">
      <c r="B2" s="8" t="s">
        <v>18</v>
      </c>
      <c r="C2" s="8"/>
      <c r="D2" s="8"/>
      <c r="E2" s="8"/>
      <c r="F2" s="8"/>
      <c r="G2" s="8"/>
      <c r="H2" s="8"/>
    </row>
    <row r="4" customFormat="false" ht="15" hidden="false" customHeight="false" outlineLevel="0" collapsed="false">
      <c r="B4" s="7" t="s">
        <v>19</v>
      </c>
      <c r="C4" s="9" t="str">
        <f aca="false">'Mis datos'!C4</f>
        <v>Nombre Apellido</v>
      </c>
      <c r="E4" s="3" t="s">
        <v>20</v>
      </c>
    </row>
    <row r="5" customFormat="false" ht="15" hidden="false" customHeight="false" outlineLevel="0" collapsed="false">
      <c r="B5" s="7" t="s">
        <v>21</v>
      </c>
      <c r="C5" s="9" t="str">
        <f aca="false">'Mis datos'!C5</f>
        <v>00000000X</v>
      </c>
      <c r="E5" s="7" t="s">
        <v>19</v>
      </c>
      <c r="F5" s="10" t="s">
        <v>22</v>
      </c>
    </row>
    <row r="6" customFormat="false" ht="15" hidden="false" customHeight="false" outlineLevel="0" collapsed="false">
      <c r="B6" s="7" t="s">
        <v>23</v>
      </c>
      <c r="C6" s="9" t="str">
        <f aca="false">'Mis datos'!C6</f>
        <v>Calle Ejemplo, 1</v>
      </c>
      <c r="E6" s="7" t="s">
        <v>21</v>
      </c>
      <c r="F6" s="10" t="s">
        <v>24</v>
      </c>
    </row>
    <row r="7" customFormat="false" ht="15" hidden="false" customHeight="false" outlineLevel="0" collapsed="false">
      <c r="B7" s="7" t="s">
        <v>25</v>
      </c>
      <c r="C7" s="9" t="str">
        <f aca="false">'Mis datos'!C7</f>
        <v>07001 Palma</v>
      </c>
      <c r="E7" s="7" t="s">
        <v>23</v>
      </c>
      <c r="F7" s="10"/>
    </row>
    <row r="8" customFormat="false" ht="15" hidden="false" customHeight="false" outlineLevel="0" collapsed="false">
      <c r="B8" s="7" t="s">
        <v>26</v>
      </c>
      <c r="C8" s="9" t="str">
        <f aca="false">'Mis datos'!C8</f>
        <v>600 000 000</v>
      </c>
      <c r="E8" s="7" t="s">
        <v>25</v>
      </c>
      <c r="F8" s="10"/>
    </row>
    <row r="9" customFormat="false" ht="15" hidden="false" customHeight="false" outlineLevel="0" collapsed="false">
      <c r="B9" s="7" t="s">
        <v>27</v>
      </c>
      <c r="C9" s="9" t="str">
        <f aca="false">'Mis datos'!C9</f>
        <v>hola@tuweb.com</v>
      </c>
    </row>
    <row r="11" customFormat="false" ht="15" hidden="false" customHeight="false" outlineLevel="0" collapsed="false">
      <c r="B11" s="11" t="s">
        <v>28</v>
      </c>
      <c r="C11" s="12" t="str">
        <f aca="false">'Mis datos'!C11&amp;"-"&amp;TEXT(C12,"000")</f>
        <v>2026-001</v>
      </c>
      <c r="E11" s="11" t="s">
        <v>29</v>
      </c>
      <c r="F11" s="13" t="s">
        <v>30</v>
      </c>
    </row>
    <row r="12" customFormat="false" ht="15" hidden="false" customHeight="false" outlineLevel="0" collapsed="false">
      <c r="B12" s="11" t="s">
        <v>31</v>
      </c>
      <c r="C12" s="14" t="n">
        <v>1</v>
      </c>
      <c r="E12" s="11" t="s">
        <v>32</v>
      </c>
      <c r="F12" s="13" t="s">
        <v>30</v>
      </c>
    </row>
    <row r="13" customFormat="false" ht="15" hidden="false" customHeight="false" outlineLevel="0" collapsed="false">
      <c r="E13" s="11" t="s">
        <v>33</v>
      </c>
      <c r="F13" s="15" t="n">
        <f aca="false">F11+'Mis datos'!C14</f>
        <v>46275</v>
      </c>
    </row>
    <row r="15" customFormat="false" ht="30" hidden="false" customHeight="true" outlineLevel="0" collapsed="false">
      <c r="B15" s="16" t="s">
        <v>34</v>
      </c>
      <c r="C15" s="16" t="s">
        <v>35</v>
      </c>
      <c r="D15" s="16" t="s">
        <v>36</v>
      </c>
      <c r="E15" s="16" t="s">
        <v>37</v>
      </c>
    </row>
    <row r="16" customFormat="false" ht="15" hidden="false" customHeight="false" outlineLevel="0" collapsed="false">
      <c r="B16" s="10" t="s">
        <v>38</v>
      </c>
      <c r="C16" s="10"/>
      <c r="D16" s="10"/>
      <c r="E16" s="17" t="n">
        <v>1</v>
      </c>
      <c r="F16" s="18" t="n">
        <v>1500</v>
      </c>
      <c r="G16" s="19" t="n">
        <f aca="false">IF(B16="",0,N(E16)*N(F16))</f>
        <v>1500</v>
      </c>
    </row>
    <row r="17" customFormat="false" ht="15" hidden="false" customHeight="false" outlineLevel="0" collapsed="false">
      <c r="B17" s="10"/>
      <c r="C17" s="10"/>
      <c r="D17" s="10"/>
      <c r="E17" s="17"/>
      <c r="F17" s="18"/>
      <c r="G17" s="19" t="n">
        <f aca="false">IF(B17="",0,N(E17)*N(F17))</f>
        <v>0</v>
      </c>
    </row>
    <row r="18" customFormat="false" ht="15" hidden="false" customHeight="false" outlineLevel="0" collapsed="false">
      <c r="B18" s="10"/>
      <c r="C18" s="10"/>
      <c r="D18" s="10"/>
      <c r="E18" s="17"/>
      <c r="F18" s="18"/>
      <c r="G18" s="19" t="n">
        <f aca="false">IF(B18="",0,N(E18)*N(F18))</f>
        <v>0</v>
      </c>
    </row>
    <row r="19" customFormat="false" ht="15" hidden="false" customHeight="false" outlineLevel="0" collapsed="false">
      <c r="B19" s="10"/>
      <c r="C19" s="10"/>
      <c r="D19" s="10"/>
      <c r="E19" s="17"/>
      <c r="F19" s="18"/>
      <c r="G19" s="19" t="n">
        <f aca="false">IF(B19="",0,N(E19)*N(F19))</f>
        <v>0</v>
      </c>
    </row>
    <row r="20" customFormat="false" ht="15" hidden="false" customHeight="false" outlineLevel="0" collapsed="false">
      <c r="B20" s="10"/>
      <c r="C20" s="10"/>
      <c r="D20" s="10"/>
      <c r="E20" s="17"/>
      <c r="F20" s="18"/>
      <c r="G20" s="19" t="n">
        <f aca="false">IF(B20="",0,N(E20)*N(F20))</f>
        <v>0</v>
      </c>
    </row>
    <row r="21" customFormat="false" ht="15" hidden="false" customHeight="false" outlineLevel="0" collapsed="false">
      <c r="B21" s="10"/>
      <c r="C21" s="10"/>
      <c r="D21" s="10"/>
      <c r="E21" s="17"/>
      <c r="F21" s="18"/>
      <c r="G21" s="19" t="n">
        <f aca="false">IF(B21="",0,N(E21)*N(F21))</f>
        <v>0</v>
      </c>
    </row>
    <row r="22" customFormat="false" ht="15" hidden="false" customHeight="false" outlineLevel="0" collapsed="false">
      <c r="B22" s="10"/>
      <c r="C22" s="10"/>
      <c r="D22" s="10"/>
      <c r="E22" s="17"/>
      <c r="F22" s="18"/>
      <c r="G22" s="19" t="n">
        <f aca="false">IF(B22="",0,N(E22)*N(F22))</f>
        <v>0</v>
      </c>
    </row>
    <row r="23" customFormat="false" ht="15" hidden="false" customHeight="false" outlineLevel="0" collapsed="false">
      <c r="B23" s="10"/>
      <c r="C23" s="10"/>
      <c r="D23" s="10"/>
      <c r="E23" s="17"/>
      <c r="F23" s="18"/>
      <c r="G23" s="19" t="n">
        <f aca="false">IF(B23="",0,N(E23)*N(F23))</f>
        <v>0</v>
      </c>
    </row>
    <row r="24" customFormat="false" ht="15" hidden="false" customHeight="false" outlineLevel="0" collapsed="false">
      <c r="B24" s="10"/>
      <c r="C24" s="10"/>
      <c r="D24" s="10"/>
      <c r="E24" s="17"/>
      <c r="F24" s="18"/>
      <c r="G24" s="19" t="n">
        <f aca="false">IF(B24="",0,N(E24)*N(F24))</f>
        <v>0</v>
      </c>
    </row>
    <row r="25" customFormat="false" ht="15" hidden="false" customHeight="false" outlineLevel="0" collapsed="false">
      <c r="B25" s="10"/>
      <c r="C25" s="10"/>
      <c r="D25" s="10"/>
      <c r="E25" s="17"/>
      <c r="F25" s="18"/>
      <c r="G25" s="19" t="n">
        <f aca="false">IF(B25="",0,N(E25)*N(F25))</f>
        <v>0</v>
      </c>
    </row>
    <row r="26" customFormat="false" ht="15" hidden="false" customHeight="false" outlineLevel="0" collapsed="false">
      <c r="B26" s="10"/>
      <c r="C26" s="10"/>
      <c r="D26" s="10"/>
      <c r="E26" s="17"/>
      <c r="F26" s="18"/>
      <c r="G26" s="19" t="n">
        <f aca="false">IF(B26="",0,N(E26)*N(F26))</f>
        <v>0</v>
      </c>
    </row>
    <row r="27" customFormat="false" ht="15" hidden="false" customHeight="false" outlineLevel="0" collapsed="false">
      <c r="B27" s="10"/>
      <c r="C27" s="10"/>
      <c r="D27" s="10"/>
      <c r="E27" s="17"/>
      <c r="F27" s="18"/>
      <c r="G27" s="19" t="n">
        <f aca="false">IF(B27="",0,N(E27)*N(F27))</f>
        <v>0</v>
      </c>
    </row>
    <row r="29" customFormat="false" ht="15" hidden="false" customHeight="false" outlineLevel="0" collapsed="false">
      <c r="F29" s="11" t="s">
        <v>39</v>
      </c>
      <c r="G29" s="20" t="n">
        <f aca="false">SUM(G16:G27)</f>
        <v>1500</v>
      </c>
    </row>
    <row r="30" customFormat="false" ht="15" hidden="false" customHeight="false" outlineLevel="0" collapsed="false">
      <c r="E30" s="21" t="n">
        <f aca="false">'Mis datos'!C12</f>
        <v>0.21</v>
      </c>
      <c r="F30" s="11" t="s">
        <v>40</v>
      </c>
      <c r="G30" s="20" t="n">
        <f aca="false">G29*'Mis datos'!C12</f>
        <v>315</v>
      </c>
    </row>
    <row r="31" customFormat="false" ht="15" hidden="false" customHeight="false" outlineLevel="0" collapsed="false">
      <c r="E31" s="21" t="n">
        <f aca="false">'Mis datos'!C13</f>
        <v>0.15</v>
      </c>
      <c r="F31" s="11" t="s">
        <v>41</v>
      </c>
      <c r="G31" s="20" t="n">
        <f aca="false">-G29*'Mis datos'!C13</f>
        <v>-225</v>
      </c>
    </row>
    <row r="32" customFormat="false" ht="16.15" hidden="false" customHeight="false" outlineLevel="0" collapsed="false">
      <c r="F32" s="11" t="s">
        <v>42</v>
      </c>
      <c r="G32" s="22" t="n">
        <f aca="false">G29+G30+G31</f>
        <v>1590</v>
      </c>
    </row>
    <row r="34" customFormat="false" ht="15" hidden="false" customHeight="false" outlineLevel="0" collapsed="false">
      <c r="B34" s="3" t="s">
        <v>43</v>
      </c>
    </row>
    <row r="35" customFormat="false" ht="15" hidden="false" customHeight="false" outlineLevel="0" collapsed="false">
      <c r="B35" s="12" t="str">
        <f aca="false">"Transferencia a "&amp;'Mis datos'!C10</f>
        <v>Transferencia a ES00 0000 0000 0000 0000 0000</v>
      </c>
      <c r="C35" s="12"/>
      <c r="D35" s="12"/>
      <c r="E35" s="12"/>
      <c r="F35" s="12"/>
      <c r="G35" s="12"/>
    </row>
    <row r="37" customFormat="false" ht="15" hidden="false" customHeight="false" outlineLevel="0" collapsed="false">
      <c r="B37" s="7" t="s">
        <v>44</v>
      </c>
    </row>
  </sheetData>
  <sheetProtection sheet="true" formatCells="false" formatColumns="false" formatRows="false" sort="false" autoFilter="false"/>
  <mergeCells count="14">
    <mergeCell ref="B2:H2"/>
    <mergeCell ref="B16:D16"/>
    <mergeCell ref="B17:D17"/>
    <mergeCell ref="B18:D18"/>
    <mergeCell ref="B19:D19"/>
    <mergeCell ref="B20:D20"/>
    <mergeCell ref="B21:D21"/>
    <mergeCell ref="B22:D22"/>
    <mergeCell ref="B23:D23"/>
    <mergeCell ref="B24:D24"/>
    <mergeCell ref="B25:D25"/>
    <mergeCell ref="B26:D26"/>
    <mergeCell ref="B27:D27"/>
    <mergeCell ref="B35:G3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s>
  <sheetData>
    <row r="1" customFormat="false" ht="15" hidden="false" customHeight="false" outlineLevel="0" collapsed="false">
      <c r="A1" s="0" t="s">
        <v>45</v>
      </c>
    </row>
    <row r="2" customFormat="false" ht="15" hidden="false" customHeight="false" outlineLevel="0" collapsed="false">
      <c r="A2" s="0" t="s">
        <v>46</v>
      </c>
    </row>
    <row r="3" customFormat="false" ht="15" hidden="false" customHeight="false" outlineLevel="0" collapsed="false">
      <c r="A3" s="0" t="s">
        <v>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32"/>
    <col collapsed="false" customWidth="true" hidden="false" outlineLevel="0" max="4" min="4" style="0" width="3"/>
    <col collapsed="false" customWidth="true" hidden="false" outlineLevel="0" max="5" min="5" style="0" width="30"/>
    <col collapsed="false" customWidth="true" hidden="false" outlineLevel="0" max="6" min="6" style="0" width="20"/>
  </cols>
  <sheetData>
    <row r="2" customFormat="false" ht="33.75" hidden="false" customHeight="true" outlineLevel="0" collapsed="false">
      <c r="B2" s="8" t="s">
        <v>48</v>
      </c>
      <c r="C2" s="8"/>
      <c r="D2" s="8"/>
      <c r="E2" s="8"/>
    </row>
    <row r="4" customFormat="false" ht="15" hidden="false" customHeight="true" outlineLevel="0" collapsed="false">
      <c r="B4" s="11" t="s">
        <v>49</v>
      </c>
      <c r="C4" s="10" t="s">
        <v>50</v>
      </c>
      <c r="E4" s="23" t="s">
        <v>51</v>
      </c>
      <c r="F4" s="23"/>
    </row>
    <row r="5" customFormat="false" ht="15" hidden="false" customHeight="false" outlineLevel="0" collapsed="false">
      <c r="B5" s="11" t="s">
        <v>21</v>
      </c>
      <c r="C5" s="10" t="s">
        <v>52</v>
      </c>
      <c r="E5" s="23"/>
      <c r="F5" s="23"/>
    </row>
    <row r="6" customFormat="false" ht="15" hidden="false" customHeight="false" outlineLevel="0" collapsed="false">
      <c r="B6" s="11" t="s">
        <v>53</v>
      </c>
      <c r="C6" s="10" t="s">
        <v>54</v>
      </c>
      <c r="E6" s="23"/>
      <c r="F6" s="23"/>
    </row>
    <row r="7" customFormat="false" ht="15" hidden="false" customHeight="false" outlineLevel="0" collapsed="false">
      <c r="B7" s="11" t="s">
        <v>25</v>
      </c>
      <c r="C7" s="10" t="s">
        <v>55</v>
      </c>
      <c r="E7" s="23"/>
      <c r="F7" s="23"/>
    </row>
    <row r="8" customFormat="false" ht="15" hidden="false" customHeight="false" outlineLevel="0" collapsed="false">
      <c r="B8" s="11" t="s">
        <v>26</v>
      </c>
      <c r="C8" s="10" t="s">
        <v>56</v>
      </c>
      <c r="E8" s="23"/>
      <c r="F8" s="23"/>
    </row>
    <row r="9" customFormat="false" ht="15" hidden="false" customHeight="false" outlineLevel="0" collapsed="false">
      <c r="B9" s="11" t="s">
        <v>27</v>
      </c>
      <c r="C9" s="10" t="s">
        <v>57</v>
      </c>
      <c r="E9" s="23"/>
      <c r="F9" s="23"/>
    </row>
    <row r="10" customFormat="false" ht="15" hidden="false" customHeight="false" outlineLevel="0" collapsed="false">
      <c r="B10" s="11" t="s">
        <v>58</v>
      </c>
      <c r="C10" s="10" t="s">
        <v>59</v>
      </c>
    </row>
    <row r="11" customFormat="false" ht="15" hidden="false" customHeight="false" outlineLevel="0" collapsed="false">
      <c r="B11" s="11" t="s">
        <v>60</v>
      </c>
      <c r="C11" s="10" t="s">
        <v>61</v>
      </c>
    </row>
    <row r="12" customFormat="false" ht="15" hidden="false" customHeight="false" outlineLevel="0" collapsed="false">
      <c r="B12" s="11" t="s">
        <v>62</v>
      </c>
      <c r="C12" s="24" t="n">
        <v>0.21</v>
      </c>
    </row>
    <row r="13" customFormat="false" ht="15" hidden="false" customHeight="false" outlineLevel="0" collapsed="false">
      <c r="B13" s="11" t="s">
        <v>63</v>
      </c>
      <c r="C13" s="24" t="n">
        <v>0.15</v>
      </c>
    </row>
    <row r="14" customFormat="false" ht="15" hidden="false" customHeight="false" outlineLevel="0" collapsed="false">
      <c r="B14" s="11" t="s">
        <v>64</v>
      </c>
      <c r="C14" s="10" t="n">
        <v>30</v>
      </c>
    </row>
  </sheetData>
  <sheetProtection sheet="true" formatCells="false" formatColumns="false" formatRows="false" sort="false" autoFilter="false"/>
  <mergeCells count="2">
    <mergeCell ref="B2:E2"/>
    <mergeCell ref="E4:F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L10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14"/>
    <col collapsed="false" customWidth="true" hidden="false" outlineLevel="0" max="4" min="4" style="0" width="12"/>
    <col collapsed="false" customWidth="true" hidden="false" outlineLevel="0" max="5" min="5" style="0" width="26"/>
    <col collapsed="false" customWidth="true" hidden="false" outlineLevel="0" max="6" min="6" style="0" width="13"/>
    <col collapsed="false" customWidth="true" hidden="false" outlineLevel="0" max="8" min="7" style="0" width="12"/>
    <col collapsed="false" customWidth="true" hidden="false" outlineLevel="0" max="9" min="9" style="0" width="14"/>
    <col collapsed="false" customWidth="true" hidden="false" outlineLevel="0" max="10" min="10" style="0" width="12"/>
    <col collapsed="false" customWidth="true" hidden="false" outlineLevel="0" max="12" min="11" style="0" width="13"/>
    <col collapsed="false" customWidth="true" hidden="false" outlineLevel="0" max="13" min="13" style="0" width="14"/>
  </cols>
  <sheetData>
    <row r="2" customFormat="false" ht="33.75" hidden="false" customHeight="true" outlineLevel="0" collapsed="false">
      <c r="B2" s="8" t="s">
        <v>65</v>
      </c>
      <c r="C2" s="8"/>
      <c r="D2" s="8"/>
      <c r="E2" s="8"/>
      <c r="F2" s="8"/>
      <c r="G2" s="8"/>
      <c r="H2" s="8"/>
      <c r="I2" s="8"/>
      <c r="J2" s="8"/>
      <c r="K2" s="8"/>
    </row>
    <row r="4" customFormat="false" ht="30" hidden="false" customHeight="true" outlineLevel="0" collapsed="false">
      <c r="B4" s="16" t="s">
        <v>66</v>
      </c>
      <c r="C4" s="16" t="s">
        <v>67</v>
      </c>
      <c r="D4" s="16" t="s">
        <v>68</v>
      </c>
      <c r="E4" s="16" t="s">
        <v>69</v>
      </c>
      <c r="F4" s="16" t="s">
        <v>70</v>
      </c>
      <c r="G4" s="16" t="s">
        <v>40</v>
      </c>
      <c r="H4" s="16" t="s">
        <v>71</v>
      </c>
      <c r="I4" s="16" t="s">
        <v>72</v>
      </c>
      <c r="J4" s="16" t="s">
        <v>73</v>
      </c>
      <c r="K4" s="16" t="s">
        <v>33</v>
      </c>
      <c r="L4" s="16" t="s">
        <v>74</v>
      </c>
    </row>
    <row r="5" customFormat="false" ht="15" hidden="false" customHeight="false" outlineLevel="0" collapsed="false">
      <c r="B5" s="14" t="n">
        <v>1</v>
      </c>
      <c r="C5" s="10" t="s">
        <v>75</v>
      </c>
      <c r="D5" s="13" t="s">
        <v>30</v>
      </c>
      <c r="E5" s="10" t="s">
        <v>22</v>
      </c>
      <c r="F5" s="18" t="n">
        <v>1500</v>
      </c>
      <c r="G5" s="18" t="n">
        <v>315</v>
      </c>
      <c r="H5" s="18" t="n">
        <v>225</v>
      </c>
      <c r="I5" s="25" t="n">
        <f aca="false">IF(F5="",0,N(F5)+N(G5)-N(H5))</f>
        <v>1590</v>
      </c>
      <c r="J5" s="10" t="s">
        <v>47</v>
      </c>
      <c r="K5" s="13" t="s">
        <v>76</v>
      </c>
      <c r="L5" s="26" t="str">
        <f aca="true">IF(OR(K5="",J5="Sí"),"",IF(TODAY()-K5&lt;=0,"",TODAY()-K5))</f>
        <v/>
      </c>
    </row>
    <row r="6" customFormat="false" ht="15" hidden="false" customHeight="false" outlineLevel="0" collapsed="false">
      <c r="B6" s="14"/>
      <c r="C6" s="10"/>
      <c r="D6" s="13"/>
      <c r="E6" s="10"/>
      <c r="F6" s="18"/>
      <c r="G6" s="18"/>
      <c r="H6" s="18"/>
      <c r="I6" s="25" t="n">
        <f aca="false">IF(F6="",0,N(F6)+N(G6)-N(H6))</f>
        <v>0</v>
      </c>
      <c r="J6" s="10"/>
      <c r="K6" s="13"/>
      <c r="L6" s="26" t="str">
        <f aca="true">IF(OR(K6="",J6="Sí"),"",IF(TODAY()-K6&lt;=0,"",TODAY()-K6))</f>
        <v/>
      </c>
    </row>
    <row r="7" customFormat="false" ht="15" hidden="false" customHeight="false" outlineLevel="0" collapsed="false">
      <c r="B7" s="14"/>
      <c r="C7" s="10"/>
      <c r="D7" s="13"/>
      <c r="E7" s="10"/>
      <c r="F7" s="18"/>
      <c r="G7" s="18"/>
      <c r="H7" s="18"/>
      <c r="I7" s="25" t="n">
        <f aca="false">IF(F7="",0,N(F7)+N(G7)-N(H7))</f>
        <v>0</v>
      </c>
      <c r="J7" s="10"/>
      <c r="K7" s="13"/>
      <c r="L7" s="26" t="str">
        <f aca="true">IF(OR(K7="",J7="Sí"),"",IF(TODAY()-K7&lt;=0,"",TODAY()-K7))</f>
        <v/>
      </c>
    </row>
    <row r="8" customFormat="false" ht="15" hidden="false" customHeight="false" outlineLevel="0" collapsed="false">
      <c r="B8" s="14"/>
      <c r="C8" s="10"/>
      <c r="D8" s="13"/>
      <c r="E8" s="10"/>
      <c r="F8" s="18"/>
      <c r="G8" s="18"/>
      <c r="H8" s="18"/>
      <c r="I8" s="25" t="n">
        <f aca="false">IF(F8="",0,N(F8)+N(G8)-N(H8))</f>
        <v>0</v>
      </c>
      <c r="J8" s="10"/>
      <c r="K8" s="13"/>
      <c r="L8" s="26" t="str">
        <f aca="true">IF(OR(K8="",J8="Sí"),"",IF(TODAY()-K8&lt;=0,"",TODAY()-K8))</f>
        <v/>
      </c>
    </row>
    <row r="9" customFormat="false" ht="15" hidden="false" customHeight="false" outlineLevel="0" collapsed="false">
      <c r="B9" s="14"/>
      <c r="C9" s="10"/>
      <c r="D9" s="13"/>
      <c r="E9" s="10"/>
      <c r="F9" s="18"/>
      <c r="G9" s="18"/>
      <c r="H9" s="18"/>
      <c r="I9" s="25" t="n">
        <f aca="false">IF(F9="",0,N(F9)+N(G9)-N(H9))</f>
        <v>0</v>
      </c>
      <c r="J9" s="10"/>
      <c r="K9" s="13"/>
      <c r="L9" s="26" t="str">
        <f aca="true">IF(OR(K9="",J9="Sí"),"",IF(TODAY()-K9&lt;=0,"",TODAY()-K9))</f>
        <v/>
      </c>
    </row>
    <row r="10" customFormat="false" ht="15" hidden="false" customHeight="false" outlineLevel="0" collapsed="false">
      <c r="B10" s="14"/>
      <c r="C10" s="10"/>
      <c r="D10" s="13"/>
      <c r="E10" s="10"/>
      <c r="F10" s="18"/>
      <c r="G10" s="18"/>
      <c r="H10" s="18"/>
      <c r="I10" s="25" t="n">
        <f aca="false">IF(F10="",0,N(F10)+N(G10)-N(H10))</f>
        <v>0</v>
      </c>
      <c r="J10" s="10"/>
      <c r="K10" s="13"/>
      <c r="L10" s="26" t="str">
        <f aca="true">IF(OR(K10="",J10="Sí"),"",IF(TODAY()-K10&lt;=0,"",TODAY()-K10))</f>
        <v/>
      </c>
    </row>
    <row r="11" customFormat="false" ht="15" hidden="false" customHeight="false" outlineLevel="0" collapsed="false">
      <c r="B11" s="14"/>
      <c r="C11" s="10"/>
      <c r="D11" s="13"/>
      <c r="E11" s="10"/>
      <c r="F11" s="18"/>
      <c r="G11" s="18"/>
      <c r="H11" s="18"/>
      <c r="I11" s="25" t="n">
        <f aca="false">IF(F11="",0,N(F11)+N(G11)-N(H11))</f>
        <v>0</v>
      </c>
      <c r="J11" s="10"/>
      <c r="K11" s="13"/>
      <c r="L11" s="26" t="str">
        <f aca="true">IF(OR(K11="",J11="Sí"),"",IF(TODAY()-K11&lt;=0,"",TODAY()-K11))</f>
        <v/>
      </c>
    </row>
    <row r="12" customFormat="false" ht="15" hidden="false" customHeight="false" outlineLevel="0" collapsed="false">
      <c r="B12" s="14"/>
      <c r="C12" s="10"/>
      <c r="D12" s="13"/>
      <c r="E12" s="10"/>
      <c r="F12" s="18"/>
      <c r="G12" s="18"/>
      <c r="H12" s="18"/>
      <c r="I12" s="25" t="n">
        <f aca="false">IF(F12="",0,N(F12)+N(G12)-N(H12))</f>
        <v>0</v>
      </c>
      <c r="J12" s="10"/>
      <c r="K12" s="13"/>
      <c r="L12" s="26" t="str">
        <f aca="true">IF(OR(K12="",J12="Sí"),"",IF(TODAY()-K12&lt;=0,"",TODAY()-K12))</f>
        <v/>
      </c>
    </row>
    <row r="13" customFormat="false" ht="15" hidden="false" customHeight="false" outlineLevel="0" collapsed="false">
      <c r="B13" s="14"/>
      <c r="C13" s="10"/>
      <c r="D13" s="13"/>
      <c r="E13" s="10"/>
      <c r="F13" s="18"/>
      <c r="G13" s="18"/>
      <c r="H13" s="18"/>
      <c r="I13" s="25" t="n">
        <f aca="false">IF(F13="",0,N(F13)+N(G13)-N(H13))</f>
        <v>0</v>
      </c>
      <c r="J13" s="10"/>
      <c r="K13" s="13"/>
      <c r="L13" s="26" t="str">
        <f aca="true">IF(OR(K13="",J13="Sí"),"",IF(TODAY()-K13&lt;=0,"",TODAY()-K13))</f>
        <v/>
      </c>
    </row>
    <row r="14" customFormat="false" ht="15" hidden="false" customHeight="false" outlineLevel="0" collapsed="false">
      <c r="B14" s="14"/>
      <c r="C14" s="10"/>
      <c r="D14" s="13"/>
      <c r="E14" s="10"/>
      <c r="F14" s="18"/>
      <c r="G14" s="18"/>
      <c r="H14" s="18"/>
      <c r="I14" s="25" t="n">
        <f aca="false">IF(F14="",0,N(F14)+N(G14)-N(H14))</f>
        <v>0</v>
      </c>
      <c r="J14" s="10"/>
      <c r="K14" s="13"/>
      <c r="L14" s="26" t="str">
        <f aca="true">IF(OR(K14="",J14="Sí"),"",IF(TODAY()-K14&lt;=0,"",TODAY()-K14))</f>
        <v/>
      </c>
    </row>
    <row r="15" customFormat="false" ht="15" hidden="false" customHeight="false" outlineLevel="0" collapsed="false">
      <c r="B15" s="14"/>
      <c r="C15" s="10"/>
      <c r="D15" s="13"/>
      <c r="E15" s="10"/>
      <c r="F15" s="18"/>
      <c r="G15" s="18"/>
      <c r="H15" s="18"/>
      <c r="I15" s="25" t="n">
        <f aca="false">IF(F15="",0,N(F15)+N(G15)-N(H15))</f>
        <v>0</v>
      </c>
      <c r="J15" s="10"/>
      <c r="K15" s="13"/>
      <c r="L15" s="26" t="str">
        <f aca="true">IF(OR(K15="",J15="Sí"),"",IF(TODAY()-K15&lt;=0,"",TODAY()-K15))</f>
        <v/>
      </c>
    </row>
    <row r="16" customFormat="false" ht="15" hidden="false" customHeight="false" outlineLevel="0" collapsed="false">
      <c r="B16" s="14"/>
      <c r="C16" s="10"/>
      <c r="D16" s="13"/>
      <c r="E16" s="10"/>
      <c r="F16" s="18"/>
      <c r="G16" s="18"/>
      <c r="H16" s="18"/>
      <c r="I16" s="25" t="n">
        <f aca="false">IF(F16="",0,N(F16)+N(G16)-N(H16))</f>
        <v>0</v>
      </c>
      <c r="J16" s="10"/>
      <c r="K16" s="13"/>
      <c r="L16" s="26" t="str">
        <f aca="true">IF(OR(K16="",J16="Sí"),"",IF(TODAY()-K16&lt;=0,"",TODAY()-K16))</f>
        <v/>
      </c>
    </row>
    <row r="17" customFormat="false" ht="15" hidden="false" customHeight="false" outlineLevel="0" collapsed="false">
      <c r="B17" s="14"/>
      <c r="C17" s="10"/>
      <c r="D17" s="13"/>
      <c r="E17" s="10"/>
      <c r="F17" s="18"/>
      <c r="G17" s="18"/>
      <c r="H17" s="18"/>
      <c r="I17" s="25" t="n">
        <f aca="false">IF(F17="",0,N(F17)+N(G17)-N(H17))</f>
        <v>0</v>
      </c>
      <c r="J17" s="10"/>
      <c r="K17" s="13"/>
      <c r="L17" s="26" t="str">
        <f aca="true">IF(OR(K17="",J17="Sí"),"",IF(TODAY()-K17&lt;=0,"",TODAY()-K17))</f>
        <v/>
      </c>
    </row>
    <row r="18" customFormat="false" ht="15" hidden="false" customHeight="false" outlineLevel="0" collapsed="false">
      <c r="B18" s="14"/>
      <c r="C18" s="10"/>
      <c r="D18" s="13"/>
      <c r="E18" s="10"/>
      <c r="F18" s="18"/>
      <c r="G18" s="18"/>
      <c r="H18" s="18"/>
      <c r="I18" s="25" t="n">
        <f aca="false">IF(F18="",0,N(F18)+N(G18)-N(H18))</f>
        <v>0</v>
      </c>
      <c r="J18" s="10"/>
      <c r="K18" s="13"/>
      <c r="L18" s="26" t="str">
        <f aca="true">IF(OR(K18="",J18="Sí"),"",IF(TODAY()-K18&lt;=0,"",TODAY()-K18))</f>
        <v/>
      </c>
    </row>
    <row r="19" customFormat="false" ht="15" hidden="false" customHeight="false" outlineLevel="0" collapsed="false">
      <c r="B19" s="14"/>
      <c r="C19" s="10"/>
      <c r="D19" s="13"/>
      <c r="E19" s="10"/>
      <c r="F19" s="18"/>
      <c r="G19" s="18"/>
      <c r="H19" s="18"/>
      <c r="I19" s="25" t="n">
        <f aca="false">IF(F19="",0,N(F19)+N(G19)-N(H19))</f>
        <v>0</v>
      </c>
      <c r="J19" s="10"/>
      <c r="K19" s="13"/>
      <c r="L19" s="26" t="str">
        <f aca="true">IF(OR(K19="",J19="Sí"),"",IF(TODAY()-K19&lt;=0,"",TODAY()-K19))</f>
        <v/>
      </c>
    </row>
    <row r="20" customFormat="false" ht="15" hidden="false" customHeight="false" outlineLevel="0" collapsed="false">
      <c r="B20" s="14"/>
      <c r="C20" s="10"/>
      <c r="D20" s="13"/>
      <c r="E20" s="10"/>
      <c r="F20" s="18"/>
      <c r="G20" s="18"/>
      <c r="H20" s="18"/>
      <c r="I20" s="25" t="n">
        <f aca="false">IF(F20="",0,N(F20)+N(G20)-N(H20))</f>
        <v>0</v>
      </c>
      <c r="J20" s="10"/>
      <c r="K20" s="13"/>
      <c r="L20" s="26" t="str">
        <f aca="true">IF(OR(K20="",J20="Sí"),"",IF(TODAY()-K20&lt;=0,"",TODAY()-K20))</f>
        <v/>
      </c>
    </row>
    <row r="21" customFormat="false" ht="15" hidden="false" customHeight="false" outlineLevel="0" collapsed="false">
      <c r="B21" s="14"/>
      <c r="C21" s="10"/>
      <c r="D21" s="13"/>
      <c r="E21" s="10"/>
      <c r="F21" s="18"/>
      <c r="G21" s="18"/>
      <c r="H21" s="18"/>
      <c r="I21" s="25" t="n">
        <f aca="false">IF(F21="",0,N(F21)+N(G21)-N(H21))</f>
        <v>0</v>
      </c>
      <c r="J21" s="10"/>
      <c r="K21" s="13"/>
      <c r="L21" s="26" t="str">
        <f aca="true">IF(OR(K21="",J21="Sí"),"",IF(TODAY()-K21&lt;=0,"",TODAY()-K21))</f>
        <v/>
      </c>
    </row>
    <row r="22" customFormat="false" ht="15" hidden="false" customHeight="false" outlineLevel="0" collapsed="false">
      <c r="B22" s="14"/>
      <c r="C22" s="10"/>
      <c r="D22" s="13"/>
      <c r="E22" s="10"/>
      <c r="F22" s="18"/>
      <c r="G22" s="18"/>
      <c r="H22" s="18"/>
      <c r="I22" s="25" t="n">
        <f aca="false">IF(F22="",0,N(F22)+N(G22)-N(H22))</f>
        <v>0</v>
      </c>
      <c r="J22" s="10"/>
      <c r="K22" s="13"/>
      <c r="L22" s="26" t="str">
        <f aca="true">IF(OR(K22="",J22="Sí"),"",IF(TODAY()-K22&lt;=0,"",TODAY()-K22))</f>
        <v/>
      </c>
    </row>
    <row r="23" customFormat="false" ht="15" hidden="false" customHeight="false" outlineLevel="0" collapsed="false">
      <c r="B23" s="14"/>
      <c r="C23" s="10"/>
      <c r="D23" s="13"/>
      <c r="E23" s="10"/>
      <c r="F23" s="18"/>
      <c r="G23" s="18"/>
      <c r="H23" s="18"/>
      <c r="I23" s="25" t="n">
        <f aca="false">IF(F23="",0,N(F23)+N(G23)-N(H23))</f>
        <v>0</v>
      </c>
      <c r="J23" s="10"/>
      <c r="K23" s="13"/>
      <c r="L23" s="26" t="str">
        <f aca="true">IF(OR(K23="",J23="Sí"),"",IF(TODAY()-K23&lt;=0,"",TODAY()-K23))</f>
        <v/>
      </c>
    </row>
    <row r="24" customFormat="false" ht="15" hidden="false" customHeight="false" outlineLevel="0" collapsed="false">
      <c r="B24" s="14"/>
      <c r="C24" s="10"/>
      <c r="D24" s="13"/>
      <c r="E24" s="10"/>
      <c r="F24" s="18"/>
      <c r="G24" s="18"/>
      <c r="H24" s="18"/>
      <c r="I24" s="25" t="n">
        <f aca="false">IF(F24="",0,N(F24)+N(G24)-N(H24))</f>
        <v>0</v>
      </c>
      <c r="J24" s="10"/>
      <c r="K24" s="13"/>
      <c r="L24" s="26" t="str">
        <f aca="true">IF(OR(K24="",J24="Sí"),"",IF(TODAY()-K24&lt;=0,"",TODAY()-K24))</f>
        <v/>
      </c>
    </row>
    <row r="25" customFormat="false" ht="15" hidden="false" customHeight="false" outlineLevel="0" collapsed="false">
      <c r="B25" s="14"/>
      <c r="C25" s="10"/>
      <c r="D25" s="13"/>
      <c r="E25" s="10"/>
      <c r="F25" s="18"/>
      <c r="G25" s="18"/>
      <c r="H25" s="18"/>
      <c r="I25" s="25" t="n">
        <f aca="false">IF(F25="",0,N(F25)+N(G25)-N(H25))</f>
        <v>0</v>
      </c>
      <c r="J25" s="10"/>
      <c r="K25" s="13"/>
      <c r="L25" s="26" t="str">
        <f aca="true">IF(OR(K25="",J25="Sí"),"",IF(TODAY()-K25&lt;=0,"",TODAY()-K25))</f>
        <v/>
      </c>
    </row>
    <row r="26" customFormat="false" ht="15" hidden="false" customHeight="false" outlineLevel="0" collapsed="false">
      <c r="B26" s="14"/>
      <c r="C26" s="10"/>
      <c r="D26" s="13"/>
      <c r="E26" s="10"/>
      <c r="F26" s="18"/>
      <c r="G26" s="18"/>
      <c r="H26" s="18"/>
      <c r="I26" s="25" t="n">
        <f aca="false">IF(F26="",0,N(F26)+N(G26)-N(H26))</f>
        <v>0</v>
      </c>
      <c r="J26" s="10"/>
      <c r="K26" s="13"/>
      <c r="L26" s="26" t="str">
        <f aca="true">IF(OR(K26="",J26="Sí"),"",IF(TODAY()-K26&lt;=0,"",TODAY()-K26))</f>
        <v/>
      </c>
    </row>
    <row r="27" customFormat="false" ht="15" hidden="false" customHeight="false" outlineLevel="0" collapsed="false">
      <c r="B27" s="14"/>
      <c r="C27" s="10"/>
      <c r="D27" s="13"/>
      <c r="E27" s="10"/>
      <c r="F27" s="18"/>
      <c r="G27" s="18"/>
      <c r="H27" s="18"/>
      <c r="I27" s="25" t="n">
        <f aca="false">IF(F27="",0,N(F27)+N(G27)-N(H27))</f>
        <v>0</v>
      </c>
      <c r="J27" s="10"/>
      <c r="K27" s="13"/>
      <c r="L27" s="26" t="str">
        <f aca="true">IF(OR(K27="",J27="Sí"),"",IF(TODAY()-K27&lt;=0,"",TODAY()-K27))</f>
        <v/>
      </c>
    </row>
    <row r="28" customFormat="false" ht="15" hidden="false" customHeight="false" outlineLevel="0" collapsed="false">
      <c r="B28" s="14"/>
      <c r="C28" s="10"/>
      <c r="D28" s="13"/>
      <c r="E28" s="10"/>
      <c r="F28" s="18"/>
      <c r="G28" s="18"/>
      <c r="H28" s="18"/>
      <c r="I28" s="25" t="n">
        <f aca="false">IF(F28="",0,N(F28)+N(G28)-N(H28))</f>
        <v>0</v>
      </c>
      <c r="J28" s="10"/>
      <c r="K28" s="13"/>
      <c r="L28" s="26" t="str">
        <f aca="true">IF(OR(K28="",J28="Sí"),"",IF(TODAY()-K28&lt;=0,"",TODAY()-K28))</f>
        <v/>
      </c>
    </row>
    <row r="29" customFormat="false" ht="15" hidden="false" customHeight="false" outlineLevel="0" collapsed="false">
      <c r="B29" s="14"/>
      <c r="C29" s="10"/>
      <c r="D29" s="13"/>
      <c r="E29" s="10"/>
      <c r="F29" s="18"/>
      <c r="G29" s="18"/>
      <c r="H29" s="18"/>
      <c r="I29" s="25" t="n">
        <f aca="false">IF(F29="",0,N(F29)+N(G29)-N(H29))</f>
        <v>0</v>
      </c>
      <c r="J29" s="10"/>
      <c r="K29" s="13"/>
      <c r="L29" s="26" t="str">
        <f aca="true">IF(OR(K29="",J29="Sí"),"",IF(TODAY()-K29&lt;=0,"",TODAY()-K29))</f>
        <v/>
      </c>
    </row>
    <row r="30" customFormat="false" ht="15" hidden="false" customHeight="false" outlineLevel="0" collapsed="false">
      <c r="B30" s="14"/>
      <c r="C30" s="10"/>
      <c r="D30" s="13"/>
      <c r="E30" s="10"/>
      <c r="F30" s="18"/>
      <c r="G30" s="18"/>
      <c r="H30" s="18"/>
      <c r="I30" s="25" t="n">
        <f aca="false">IF(F30="",0,N(F30)+N(G30)-N(H30))</f>
        <v>0</v>
      </c>
      <c r="J30" s="10"/>
      <c r="K30" s="13"/>
      <c r="L30" s="26" t="str">
        <f aca="true">IF(OR(K30="",J30="Sí"),"",IF(TODAY()-K30&lt;=0,"",TODAY()-K30))</f>
        <v/>
      </c>
    </row>
    <row r="31" customFormat="false" ht="15" hidden="false" customHeight="false" outlineLevel="0" collapsed="false">
      <c r="B31" s="14"/>
      <c r="C31" s="10"/>
      <c r="D31" s="13"/>
      <c r="E31" s="10"/>
      <c r="F31" s="18"/>
      <c r="G31" s="18"/>
      <c r="H31" s="18"/>
      <c r="I31" s="25" t="n">
        <f aca="false">IF(F31="",0,N(F31)+N(G31)-N(H31))</f>
        <v>0</v>
      </c>
      <c r="J31" s="10"/>
      <c r="K31" s="13"/>
      <c r="L31" s="26" t="str">
        <f aca="true">IF(OR(K31="",J31="Sí"),"",IF(TODAY()-K31&lt;=0,"",TODAY()-K31))</f>
        <v/>
      </c>
    </row>
    <row r="32" customFormat="false" ht="15" hidden="false" customHeight="false" outlineLevel="0" collapsed="false">
      <c r="B32" s="14"/>
      <c r="C32" s="10"/>
      <c r="D32" s="13"/>
      <c r="E32" s="10"/>
      <c r="F32" s="18"/>
      <c r="G32" s="18"/>
      <c r="H32" s="18"/>
      <c r="I32" s="25" t="n">
        <f aca="false">IF(F32="",0,N(F32)+N(G32)-N(H32))</f>
        <v>0</v>
      </c>
      <c r="J32" s="10"/>
      <c r="K32" s="13"/>
      <c r="L32" s="26" t="str">
        <f aca="true">IF(OR(K32="",J32="Sí"),"",IF(TODAY()-K32&lt;=0,"",TODAY()-K32))</f>
        <v/>
      </c>
    </row>
    <row r="33" customFormat="false" ht="15" hidden="false" customHeight="false" outlineLevel="0" collapsed="false">
      <c r="B33" s="14"/>
      <c r="C33" s="10"/>
      <c r="D33" s="13"/>
      <c r="E33" s="10"/>
      <c r="F33" s="18"/>
      <c r="G33" s="18"/>
      <c r="H33" s="18"/>
      <c r="I33" s="25" t="n">
        <f aca="false">IF(F33="",0,N(F33)+N(G33)-N(H33))</f>
        <v>0</v>
      </c>
      <c r="J33" s="10"/>
      <c r="K33" s="13"/>
      <c r="L33" s="26" t="str">
        <f aca="true">IF(OR(K33="",J33="Sí"),"",IF(TODAY()-K33&lt;=0,"",TODAY()-K33))</f>
        <v/>
      </c>
    </row>
    <row r="34" customFormat="false" ht="15" hidden="false" customHeight="false" outlineLevel="0" collapsed="false">
      <c r="B34" s="14"/>
      <c r="C34" s="10"/>
      <c r="D34" s="13"/>
      <c r="E34" s="10"/>
      <c r="F34" s="18"/>
      <c r="G34" s="18"/>
      <c r="H34" s="18"/>
      <c r="I34" s="25" t="n">
        <f aca="false">IF(F34="",0,N(F34)+N(G34)-N(H34))</f>
        <v>0</v>
      </c>
      <c r="J34" s="10"/>
      <c r="K34" s="13"/>
      <c r="L34" s="26" t="str">
        <f aca="true">IF(OR(K34="",J34="Sí"),"",IF(TODAY()-K34&lt;=0,"",TODAY()-K34))</f>
        <v/>
      </c>
    </row>
    <row r="35" customFormat="false" ht="15" hidden="false" customHeight="false" outlineLevel="0" collapsed="false">
      <c r="B35" s="14"/>
      <c r="C35" s="10"/>
      <c r="D35" s="13"/>
      <c r="E35" s="10"/>
      <c r="F35" s="18"/>
      <c r="G35" s="18"/>
      <c r="H35" s="18"/>
      <c r="I35" s="25" t="n">
        <f aca="false">IF(F35="",0,N(F35)+N(G35)-N(H35))</f>
        <v>0</v>
      </c>
      <c r="J35" s="10"/>
      <c r="K35" s="13"/>
      <c r="L35" s="26" t="str">
        <f aca="true">IF(OR(K35="",J35="Sí"),"",IF(TODAY()-K35&lt;=0,"",TODAY()-K35))</f>
        <v/>
      </c>
    </row>
    <row r="36" customFormat="false" ht="15" hidden="false" customHeight="false" outlineLevel="0" collapsed="false">
      <c r="B36" s="14"/>
      <c r="C36" s="10"/>
      <c r="D36" s="13"/>
      <c r="E36" s="10"/>
      <c r="F36" s="18"/>
      <c r="G36" s="18"/>
      <c r="H36" s="18"/>
      <c r="I36" s="25" t="n">
        <f aca="false">IF(F36="",0,N(F36)+N(G36)-N(H36))</f>
        <v>0</v>
      </c>
      <c r="J36" s="10"/>
      <c r="K36" s="13"/>
      <c r="L36" s="26" t="str">
        <f aca="true">IF(OR(K36="",J36="Sí"),"",IF(TODAY()-K36&lt;=0,"",TODAY()-K36))</f>
        <v/>
      </c>
    </row>
    <row r="37" customFormat="false" ht="15" hidden="false" customHeight="false" outlineLevel="0" collapsed="false">
      <c r="B37" s="14"/>
      <c r="C37" s="10"/>
      <c r="D37" s="13"/>
      <c r="E37" s="10"/>
      <c r="F37" s="18"/>
      <c r="G37" s="18"/>
      <c r="H37" s="18"/>
      <c r="I37" s="25" t="n">
        <f aca="false">IF(F37="",0,N(F37)+N(G37)-N(H37))</f>
        <v>0</v>
      </c>
      <c r="J37" s="10"/>
      <c r="K37" s="13"/>
      <c r="L37" s="26" t="str">
        <f aca="true">IF(OR(K37="",J37="Sí"),"",IF(TODAY()-K37&lt;=0,"",TODAY()-K37))</f>
        <v/>
      </c>
    </row>
    <row r="38" customFormat="false" ht="15" hidden="false" customHeight="false" outlineLevel="0" collapsed="false">
      <c r="B38" s="14"/>
      <c r="C38" s="10"/>
      <c r="D38" s="13"/>
      <c r="E38" s="10"/>
      <c r="F38" s="18"/>
      <c r="G38" s="18"/>
      <c r="H38" s="18"/>
      <c r="I38" s="25" t="n">
        <f aca="false">IF(F38="",0,N(F38)+N(G38)-N(H38))</f>
        <v>0</v>
      </c>
      <c r="J38" s="10"/>
      <c r="K38" s="13"/>
      <c r="L38" s="26" t="str">
        <f aca="true">IF(OR(K38="",J38="Sí"),"",IF(TODAY()-K38&lt;=0,"",TODAY()-K38))</f>
        <v/>
      </c>
    </row>
    <row r="39" customFormat="false" ht="15" hidden="false" customHeight="false" outlineLevel="0" collapsed="false">
      <c r="B39" s="14"/>
      <c r="C39" s="10"/>
      <c r="D39" s="13"/>
      <c r="E39" s="10"/>
      <c r="F39" s="18"/>
      <c r="G39" s="18"/>
      <c r="H39" s="18"/>
      <c r="I39" s="25" t="n">
        <f aca="false">IF(F39="",0,N(F39)+N(G39)-N(H39))</f>
        <v>0</v>
      </c>
      <c r="J39" s="10"/>
      <c r="K39" s="13"/>
      <c r="L39" s="26" t="str">
        <f aca="true">IF(OR(K39="",J39="Sí"),"",IF(TODAY()-K39&lt;=0,"",TODAY()-K39))</f>
        <v/>
      </c>
    </row>
    <row r="40" customFormat="false" ht="15" hidden="false" customHeight="false" outlineLevel="0" collapsed="false">
      <c r="B40" s="14"/>
      <c r="C40" s="10"/>
      <c r="D40" s="13"/>
      <c r="E40" s="10"/>
      <c r="F40" s="18"/>
      <c r="G40" s="18"/>
      <c r="H40" s="18"/>
      <c r="I40" s="25" t="n">
        <f aca="false">IF(F40="",0,N(F40)+N(G40)-N(H40))</f>
        <v>0</v>
      </c>
      <c r="J40" s="10"/>
      <c r="K40" s="13"/>
      <c r="L40" s="26" t="str">
        <f aca="true">IF(OR(K40="",J40="Sí"),"",IF(TODAY()-K40&lt;=0,"",TODAY()-K40))</f>
        <v/>
      </c>
    </row>
    <row r="41" customFormat="false" ht="15" hidden="false" customHeight="false" outlineLevel="0" collapsed="false">
      <c r="B41" s="14"/>
      <c r="C41" s="10"/>
      <c r="D41" s="13"/>
      <c r="E41" s="10"/>
      <c r="F41" s="18"/>
      <c r="G41" s="18"/>
      <c r="H41" s="18"/>
      <c r="I41" s="25" t="n">
        <f aca="false">IF(F41="",0,N(F41)+N(G41)-N(H41))</f>
        <v>0</v>
      </c>
      <c r="J41" s="10"/>
      <c r="K41" s="13"/>
      <c r="L41" s="26" t="str">
        <f aca="true">IF(OR(K41="",J41="Sí"),"",IF(TODAY()-K41&lt;=0,"",TODAY()-K41))</f>
        <v/>
      </c>
    </row>
    <row r="42" customFormat="false" ht="15" hidden="false" customHeight="false" outlineLevel="0" collapsed="false">
      <c r="B42" s="14"/>
      <c r="C42" s="10"/>
      <c r="D42" s="13"/>
      <c r="E42" s="10"/>
      <c r="F42" s="18"/>
      <c r="G42" s="18"/>
      <c r="H42" s="18"/>
      <c r="I42" s="25" t="n">
        <f aca="false">IF(F42="",0,N(F42)+N(G42)-N(H42))</f>
        <v>0</v>
      </c>
      <c r="J42" s="10"/>
      <c r="K42" s="13"/>
      <c r="L42" s="26" t="str">
        <f aca="true">IF(OR(K42="",J42="Sí"),"",IF(TODAY()-K42&lt;=0,"",TODAY()-K42))</f>
        <v/>
      </c>
    </row>
    <row r="43" customFormat="false" ht="15" hidden="false" customHeight="false" outlineLevel="0" collapsed="false">
      <c r="B43" s="14"/>
      <c r="C43" s="10"/>
      <c r="D43" s="13"/>
      <c r="E43" s="10"/>
      <c r="F43" s="18"/>
      <c r="G43" s="18"/>
      <c r="H43" s="18"/>
      <c r="I43" s="25" t="n">
        <f aca="false">IF(F43="",0,N(F43)+N(G43)-N(H43))</f>
        <v>0</v>
      </c>
      <c r="J43" s="10"/>
      <c r="K43" s="13"/>
      <c r="L43" s="26" t="str">
        <f aca="true">IF(OR(K43="",J43="Sí"),"",IF(TODAY()-K43&lt;=0,"",TODAY()-K43))</f>
        <v/>
      </c>
    </row>
    <row r="44" customFormat="false" ht="15" hidden="false" customHeight="false" outlineLevel="0" collapsed="false">
      <c r="B44" s="14"/>
      <c r="C44" s="10"/>
      <c r="D44" s="13"/>
      <c r="E44" s="10"/>
      <c r="F44" s="18"/>
      <c r="G44" s="18"/>
      <c r="H44" s="18"/>
      <c r="I44" s="25" t="n">
        <f aca="false">IF(F44="",0,N(F44)+N(G44)-N(H44))</f>
        <v>0</v>
      </c>
      <c r="J44" s="10"/>
      <c r="K44" s="13"/>
      <c r="L44" s="26" t="str">
        <f aca="true">IF(OR(K44="",J44="Sí"),"",IF(TODAY()-K44&lt;=0,"",TODAY()-K44))</f>
        <v/>
      </c>
    </row>
    <row r="45" customFormat="false" ht="15" hidden="false" customHeight="false" outlineLevel="0" collapsed="false">
      <c r="B45" s="14"/>
      <c r="C45" s="10"/>
      <c r="D45" s="13"/>
      <c r="E45" s="10"/>
      <c r="F45" s="18"/>
      <c r="G45" s="18"/>
      <c r="H45" s="18"/>
      <c r="I45" s="25" t="n">
        <f aca="false">IF(F45="",0,N(F45)+N(G45)-N(H45))</f>
        <v>0</v>
      </c>
      <c r="J45" s="10"/>
      <c r="K45" s="13"/>
      <c r="L45" s="26" t="str">
        <f aca="true">IF(OR(K45="",J45="Sí"),"",IF(TODAY()-K45&lt;=0,"",TODAY()-K45))</f>
        <v/>
      </c>
    </row>
    <row r="46" customFormat="false" ht="15" hidden="false" customHeight="false" outlineLevel="0" collapsed="false">
      <c r="B46" s="14"/>
      <c r="C46" s="10"/>
      <c r="D46" s="13"/>
      <c r="E46" s="10"/>
      <c r="F46" s="18"/>
      <c r="G46" s="18"/>
      <c r="H46" s="18"/>
      <c r="I46" s="25" t="n">
        <f aca="false">IF(F46="",0,N(F46)+N(G46)-N(H46))</f>
        <v>0</v>
      </c>
      <c r="J46" s="10"/>
      <c r="K46" s="13"/>
      <c r="L46" s="26" t="str">
        <f aca="true">IF(OR(K46="",J46="Sí"),"",IF(TODAY()-K46&lt;=0,"",TODAY()-K46))</f>
        <v/>
      </c>
    </row>
    <row r="47" customFormat="false" ht="15" hidden="false" customHeight="false" outlineLevel="0" collapsed="false">
      <c r="B47" s="14"/>
      <c r="C47" s="10"/>
      <c r="D47" s="13"/>
      <c r="E47" s="10"/>
      <c r="F47" s="18"/>
      <c r="G47" s="18"/>
      <c r="H47" s="18"/>
      <c r="I47" s="25" t="n">
        <f aca="false">IF(F47="",0,N(F47)+N(G47)-N(H47))</f>
        <v>0</v>
      </c>
      <c r="J47" s="10"/>
      <c r="K47" s="13"/>
      <c r="L47" s="26" t="str">
        <f aca="true">IF(OR(K47="",J47="Sí"),"",IF(TODAY()-K47&lt;=0,"",TODAY()-K47))</f>
        <v/>
      </c>
    </row>
    <row r="48" customFormat="false" ht="15" hidden="false" customHeight="false" outlineLevel="0" collapsed="false">
      <c r="B48" s="14"/>
      <c r="C48" s="10"/>
      <c r="D48" s="13"/>
      <c r="E48" s="10"/>
      <c r="F48" s="18"/>
      <c r="G48" s="18"/>
      <c r="H48" s="18"/>
      <c r="I48" s="25" t="n">
        <f aca="false">IF(F48="",0,N(F48)+N(G48)-N(H48))</f>
        <v>0</v>
      </c>
      <c r="J48" s="10"/>
      <c r="K48" s="13"/>
      <c r="L48" s="26" t="str">
        <f aca="true">IF(OR(K48="",J48="Sí"),"",IF(TODAY()-K48&lt;=0,"",TODAY()-K48))</f>
        <v/>
      </c>
    </row>
    <row r="49" customFormat="false" ht="15" hidden="false" customHeight="false" outlineLevel="0" collapsed="false">
      <c r="B49" s="14"/>
      <c r="C49" s="10"/>
      <c r="D49" s="13"/>
      <c r="E49" s="10"/>
      <c r="F49" s="18"/>
      <c r="G49" s="18"/>
      <c r="H49" s="18"/>
      <c r="I49" s="25" t="n">
        <f aca="false">IF(F49="",0,N(F49)+N(G49)-N(H49))</f>
        <v>0</v>
      </c>
      <c r="J49" s="10"/>
      <c r="K49" s="13"/>
      <c r="L49" s="26" t="str">
        <f aca="true">IF(OR(K49="",J49="Sí"),"",IF(TODAY()-K49&lt;=0,"",TODAY()-K49))</f>
        <v/>
      </c>
    </row>
    <row r="50" customFormat="false" ht="15" hidden="false" customHeight="false" outlineLevel="0" collapsed="false">
      <c r="B50" s="14"/>
      <c r="C50" s="10"/>
      <c r="D50" s="13"/>
      <c r="E50" s="10"/>
      <c r="F50" s="18"/>
      <c r="G50" s="18"/>
      <c r="H50" s="18"/>
      <c r="I50" s="25" t="n">
        <f aca="false">IF(F50="",0,N(F50)+N(G50)-N(H50))</f>
        <v>0</v>
      </c>
      <c r="J50" s="10"/>
      <c r="K50" s="13"/>
      <c r="L50" s="26" t="str">
        <f aca="true">IF(OR(K50="",J50="Sí"),"",IF(TODAY()-K50&lt;=0,"",TODAY()-K50))</f>
        <v/>
      </c>
    </row>
    <row r="51" customFormat="false" ht="15" hidden="false" customHeight="false" outlineLevel="0" collapsed="false">
      <c r="B51" s="14"/>
      <c r="C51" s="10"/>
      <c r="D51" s="13"/>
      <c r="E51" s="10"/>
      <c r="F51" s="18"/>
      <c r="G51" s="18"/>
      <c r="H51" s="18"/>
      <c r="I51" s="25" t="n">
        <f aca="false">IF(F51="",0,N(F51)+N(G51)-N(H51))</f>
        <v>0</v>
      </c>
      <c r="J51" s="10"/>
      <c r="K51" s="13"/>
      <c r="L51" s="26" t="str">
        <f aca="true">IF(OR(K51="",J51="Sí"),"",IF(TODAY()-K51&lt;=0,"",TODAY()-K51))</f>
        <v/>
      </c>
    </row>
    <row r="52" customFormat="false" ht="15" hidden="false" customHeight="false" outlineLevel="0" collapsed="false">
      <c r="B52" s="14"/>
      <c r="C52" s="10"/>
      <c r="D52" s="13"/>
      <c r="E52" s="10"/>
      <c r="F52" s="18"/>
      <c r="G52" s="18"/>
      <c r="H52" s="18"/>
      <c r="I52" s="25" t="n">
        <f aca="false">IF(F52="",0,N(F52)+N(G52)-N(H52))</f>
        <v>0</v>
      </c>
      <c r="J52" s="10"/>
      <c r="K52" s="13"/>
      <c r="L52" s="26" t="str">
        <f aca="true">IF(OR(K52="",J52="Sí"),"",IF(TODAY()-K52&lt;=0,"",TODAY()-K52))</f>
        <v/>
      </c>
    </row>
    <row r="53" customFormat="false" ht="15" hidden="false" customHeight="false" outlineLevel="0" collapsed="false">
      <c r="B53" s="14"/>
      <c r="C53" s="10"/>
      <c r="D53" s="13"/>
      <c r="E53" s="10"/>
      <c r="F53" s="18"/>
      <c r="G53" s="18"/>
      <c r="H53" s="18"/>
      <c r="I53" s="25" t="n">
        <f aca="false">IF(F53="",0,N(F53)+N(G53)-N(H53))</f>
        <v>0</v>
      </c>
      <c r="J53" s="10"/>
      <c r="K53" s="13"/>
      <c r="L53" s="26" t="str">
        <f aca="true">IF(OR(K53="",J53="Sí"),"",IF(TODAY()-K53&lt;=0,"",TODAY()-K53))</f>
        <v/>
      </c>
    </row>
    <row r="54" customFormat="false" ht="15" hidden="false" customHeight="false" outlineLevel="0" collapsed="false">
      <c r="B54" s="14"/>
      <c r="C54" s="10"/>
      <c r="D54" s="13"/>
      <c r="E54" s="10"/>
      <c r="F54" s="18"/>
      <c r="G54" s="18"/>
      <c r="H54" s="18"/>
      <c r="I54" s="25" t="n">
        <f aca="false">IF(F54="",0,N(F54)+N(G54)-N(H54))</f>
        <v>0</v>
      </c>
      <c r="J54" s="10"/>
      <c r="K54" s="13"/>
      <c r="L54" s="26" t="str">
        <f aca="true">IF(OR(K54="",J54="Sí"),"",IF(TODAY()-K54&lt;=0,"",TODAY()-K54))</f>
        <v/>
      </c>
    </row>
    <row r="55" customFormat="false" ht="15" hidden="false" customHeight="false" outlineLevel="0" collapsed="false">
      <c r="B55" s="14"/>
      <c r="C55" s="10"/>
      <c r="D55" s="13"/>
      <c r="E55" s="10"/>
      <c r="F55" s="18"/>
      <c r="G55" s="18"/>
      <c r="H55" s="18"/>
      <c r="I55" s="25" t="n">
        <f aca="false">IF(F55="",0,N(F55)+N(G55)-N(H55))</f>
        <v>0</v>
      </c>
      <c r="J55" s="10"/>
      <c r="K55" s="13"/>
      <c r="L55" s="26" t="str">
        <f aca="true">IF(OR(K55="",J55="Sí"),"",IF(TODAY()-K55&lt;=0,"",TODAY()-K55))</f>
        <v/>
      </c>
    </row>
    <row r="56" customFormat="false" ht="15" hidden="false" customHeight="false" outlineLevel="0" collapsed="false">
      <c r="B56" s="14"/>
      <c r="C56" s="10"/>
      <c r="D56" s="13"/>
      <c r="E56" s="10"/>
      <c r="F56" s="18"/>
      <c r="G56" s="18"/>
      <c r="H56" s="18"/>
      <c r="I56" s="25" t="n">
        <f aca="false">IF(F56="",0,N(F56)+N(G56)-N(H56))</f>
        <v>0</v>
      </c>
      <c r="J56" s="10"/>
      <c r="K56" s="13"/>
      <c r="L56" s="26" t="str">
        <f aca="true">IF(OR(K56="",J56="Sí"),"",IF(TODAY()-K56&lt;=0,"",TODAY()-K56))</f>
        <v/>
      </c>
    </row>
    <row r="57" customFormat="false" ht="15" hidden="false" customHeight="false" outlineLevel="0" collapsed="false">
      <c r="B57" s="14"/>
      <c r="C57" s="10"/>
      <c r="D57" s="13"/>
      <c r="E57" s="10"/>
      <c r="F57" s="18"/>
      <c r="G57" s="18"/>
      <c r="H57" s="18"/>
      <c r="I57" s="25" t="n">
        <f aca="false">IF(F57="",0,N(F57)+N(G57)-N(H57))</f>
        <v>0</v>
      </c>
      <c r="J57" s="10"/>
      <c r="K57" s="13"/>
      <c r="L57" s="26" t="str">
        <f aca="true">IF(OR(K57="",J57="Sí"),"",IF(TODAY()-K57&lt;=0,"",TODAY()-K57))</f>
        <v/>
      </c>
    </row>
    <row r="58" customFormat="false" ht="15" hidden="false" customHeight="false" outlineLevel="0" collapsed="false">
      <c r="B58" s="14"/>
      <c r="C58" s="10"/>
      <c r="D58" s="13"/>
      <c r="E58" s="10"/>
      <c r="F58" s="18"/>
      <c r="G58" s="18"/>
      <c r="H58" s="18"/>
      <c r="I58" s="25" t="n">
        <f aca="false">IF(F58="",0,N(F58)+N(G58)-N(H58))</f>
        <v>0</v>
      </c>
      <c r="J58" s="10"/>
      <c r="K58" s="13"/>
      <c r="L58" s="26" t="str">
        <f aca="true">IF(OR(K58="",J58="Sí"),"",IF(TODAY()-K58&lt;=0,"",TODAY()-K58))</f>
        <v/>
      </c>
    </row>
    <row r="59" customFormat="false" ht="15" hidden="false" customHeight="false" outlineLevel="0" collapsed="false">
      <c r="B59" s="14"/>
      <c r="C59" s="10"/>
      <c r="D59" s="13"/>
      <c r="E59" s="10"/>
      <c r="F59" s="18"/>
      <c r="G59" s="18"/>
      <c r="H59" s="18"/>
      <c r="I59" s="25" t="n">
        <f aca="false">IF(F59="",0,N(F59)+N(G59)-N(H59))</f>
        <v>0</v>
      </c>
      <c r="J59" s="10"/>
      <c r="K59" s="13"/>
      <c r="L59" s="26" t="str">
        <f aca="true">IF(OR(K59="",J59="Sí"),"",IF(TODAY()-K59&lt;=0,"",TODAY()-K59))</f>
        <v/>
      </c>
    </row>
    <row r="60" customFormat="false" ht="15" hidden="false" customHeight="false" outlineLevel="0" collapsed="false">
      <c r="B60" s="14"/>
      <c r="C60" s="10"/>
      <c r="D60" s="13"/>
      <c r="E60" s="10"/>
      <c r="F60" s="18"/>
      <c r="G60" s="18"/>
      <c r="H60" s="18"/>
      <c r="I60" s="25" t="n">
        <f aca="false">IF(F60="",0,N(F60)+N(G60)-N(H60))</f>
        <v>0</v>
      </c>
      <c r="J60" s="10"/>
      <c r="K60" s="13"/>
      <c r="L60" s="26" t="str">
        <f aca="true">IF(OR(K60="",J60="Sí"),"",IF(TODAY()-K60&lt;=0,"",TODAY()-K60))</f>
        <v/>
      </c>
    </row>
    <row r="61" customFormat="false" ht="15" hidden="false" customHeight="false" outlineLevel="0" collapsed="false">
      <c r="B61" s="14"/>
      <c r="C61" s="10"/>
      <c r="D61" s="13"/>
      <c r="E61" s="10"/>
      <c r="F61" s="18"/>
      <c r="G61" s="18"/>
      <c r="H61" s="18"/>
      <c r="I61" s="25" t="n">
        <f aca="false">IF(F61="",0,N(F61)+N(G61)-N(H61))</f>
        <v>0</v>
      </c>
      <c r="J61" s="10"/>
      <c r="K61" s="13"/>
      <c r="L61" s="26" t="str">
        <f aca="true">IF(OR(K61="",J61="Sí"),"",IF(TODAY()-K61&lt;=0,"",TODAY()-K61))</f>
        <v/>
      </c>
    </row>
    <row r="62" customFormat="false" ht="15" hidden="false" customHeight="false" outlineLevel="0" collapsed="false">
      <c r="B62" s="14"/>
      <c r="C62" s="10"/>
      <c r="D62" s="13"/>
      <c r="E62" s="10"/>
      <c r="F62" s="18"/>
      <c r="G62" s="18"/>
      <c r="H62" s="18"/>
      <c r="I62" s="25" t="n">
        <f aca="false">IF(F62="",0,N(F62)+N(G62)-N(H62))</f>
        <v>0</v>
      </c>
      <c r="J62" s="10"/>
      <c r="K62" s="13"/>
      <c r="L62" s="26" t="str">
        <f aca="true">IF(OR(K62="",J62="Sí"),"",IF(TODAY()-K62&lt;=0,"",TODAY()-K62))</f>
        <v/>
      </c>
    </row>
    <row r="63" customFormat="false" ht="15" hidden="false" customHeight="false" outlineLevel="0" collapsed="false">
      <c r="B63" s="14"/>
      <c r="C63" s="10"/>
      <c r="D63" s="13"/>
      <c r="E63" s="10"/>
      <c r="F63" s="18"/>
      <c r="G63" s="18"/>
      <c r="H63" s="18"/>
      <c r="I63" s="25" t="n">
        <f aca="false">IF(F63="",0,N(F63)+N(G63)-N(H63))</f>
        <v>0</v>
      </c>
      <c r="J63" s="10"/>
      <c r="K63" s="13"/>
      <c r="L63" s="26" t="str">
        <f aca="true">IF(OR(K63="",J63="Sí"),"",IF(TODAY()-K63&lt;=0,"",TODAY()-K63))</f>
        <v/>
      </c>
    </row>
    <row r="64" customFormat="false" ht="15" hidden="false" customHeight="false" outlineLevel="0" collapsed="false">
      <c r="B64" s="14"/>
      <c r="C64" s="10"/>
      <c r="D64" s="13"/>
      <c r="E64" s="10"/>
      <c r="F64" s="18"/>
      <c r="G64" s="18"/>
      <c r="H64" s="18"/>
      <c r="I64" s="25" t="n">
        <f aca="false">IF(F64="",0,N(F64)+N(G64)-N(H64))</f>
        <v>0</v>
      </c>
      <c r="J64" s="10"/>
      <c r="K64" s="13"/>
      <c r="L64" s="26" t="str">
        <f aca="true">IF(OR(K64="",J64="Sí"),"",IF(TODAY()-K64&lt;=0,"",TODAY()-K64))</f>
        <v/>
      </c>
    </row>
    <row r="65" customFormat="false" ht="15" hidden="false" customHeight="false" outlineLevel="0" collapsed="false">
      <c r="B65" s="14"/>
      <c r="C65" s="10"/>
      <c r="D65" s="13"/>
      <c r="E65" s="10"/>
      <c r="F65" s="18"/>
      <c r="G65" s="18"/>
      <c r="H65" s="18"/>
      <c r="I65" s="25" t="n">
        <f aca="false">IF(F65="",0,N(F65)+N(G65)-N(H65))</f>
        <v>0</v>
      </c>
      <c r="J65" s="10"/>
      <c r="K65" s="13"/>
      <c r="L65" s="26" t="str">
        <f aca="true">IF(OR(K65="",J65="Sí"),"",IF(TODAY()-K65&lt;=0,"",TODAY()-K65))</f>
        <v/>
      </c>
    </row>
    <row r="66" customFormat="false" ht="15" hidden="false" customHeight="false" outlineLevel="0" collapsed="false">
      <c r="B66" s="14"/>
      <c r="C66" s="10"/>
      <c r="D66" s="13"/>
      <c r="E66" s="10"/>
      <c r="F66" s="18"/>
      <c r="G66" s="18"/>
      <c r="H66" s="18"/>
      <c r="I66" s="25" t="n">
        <f aca="false">IF(F66="",0,N(F66)+N(G66)-N(H66))</f>
        <v>0</v>
      </c>
      <c r="J66" s="10"/>
      <c r="K66" s="13"/>
      <c r="L66" s="26" t="str">
        <f aca="true">IF(OR(K66="",J66="Sí"),"",IF(TODAY()-K66&lt;=0,"",TODAY()-K66))</f>
        <v/>
      </c>
    </row>
    <row r="67" customFormat="false" ht="15" hidden="false" customHeight="false" outlineLevel="0" collapsed="false">
      <c r="B67" s="14"/>
      <c r="C67" s="10"/>
      <c r="D67" s="13"/>
      <c r="E67" s="10"/>
      <c r="F67" s="18"/>
      <c r="G67" s="18"/>
      <c r="H67" s="18"/>
      <c r="I67" s="25" t="n">
        <f aca="false">IF(F67="",0,N(F67)+N(G67)-N(H67))</f>
        <v>0</v>
      </c>
      <c r="J67" s="10"/>
      <c r="K67" s="13"/>
      <c r="L67" s="26" t="str">
        <f aca="true">IF(OR(K67="",J67="Sí"),"",IF(TODAY()-K67&lt;=0,"",TODAY()-K67))</f>
        <v/>
      </c>
    </row>
    <row r="68" customFormat="false" ht="15" hidden="false" customHeight="false" outlineLevel="0" collapsed="false">
      <c r="B68" s="14"/>
      <c r="C68" s="10"/>
      <c r="D68" s="13"/>
      <c r="E68" s="10"/>
      <c r="F68" s="18"/>
      <c r="G68" s="18"/>
      <c r="H68" s="18"/>
      <c r="I68" s="25" t="n">
        <f aca="false">IF(F68="",0,N(F68)+N(G68)-N(H68))</f>
        <v>0</v>
      </c>
      <c r="J68" s="10"/>
      <c r="K68" s="13"/>
      <c r="L68" s="26" t="str">
        <f aca="true">IF(OR(K68="",J68="Sí"),"",IF(TODAY()-K68&lt;=0,"",TODAY()-K68))</f>
        <v/>
      </c>
    </row>
    <row r="69" customFormat="false" ht="15" hidden="false" customHeight="false" outlineLevel="0" collapsed="false">
      <c r="B69" s="14"/>
      <c r="C69" s="10"/>
      <c r="D69" s="13"/>
      <c r="E69" s="10"/>
      <c r="F69" s="18"/>
      <c r="G69" s="18"/>
      <c r="H69" s="18"/>
      <c r="I69" s="25" t="n">
        <f aca="false">IF(F69="",0,N(F69)+N(G69)-N(H69))</f>
        <v>0</v>
      </c>
      <c r="J69" s="10"/>
      <c r="K69" s="13"/>
      <c r="L69" s="26" t="str">
        <f aca="true">IF(OR(K69="",J69="Sí"),"",IF(TODAY()-K69&lt;=0,"",TODAY()-K69))</f>
        <v/>
      </c>
    </row>
    <row r="70" customFormat="false" ht="15" hidden="false" customHeight="false" outlineLevel="0" collapsed="false">
      <c r="B70" s="14"/>
      <c r="C70" s="10"/>
      <c r="D70" s="13"/>
      <c r="E70" s="10"/>
      <c r="F70" s="18"/>
      <c r="G70" s="18"/>
      <c r="H70" s="18"/>
      <c r="I70" s="25" t="n">
        <f aca="false">IF(F70="",0,N(F70)+N(G70)-N(H70))</f>
        <v>0</v>
      </c>
      <c r="J70" s="10"/>
      <c r="K70" s="13"/>
      <c r="L70" s="26" t="str">
        <f aca="true">IF(OR(K70="",J70="Sí"),"",IF(TODAY()-K70&lt;=0,"",TODAY()-K70))</f>
        <v/>
      </c>
    </row>
    <row r="71" customFormat="false" ht="15" hidden="false" customHeight="false" outlineLevel="0" collapsed="false">
      <c r="B71" s="14"/>
      <c r="C71" s="10"/>
      <c r="D71" s="13"/>
      <c r="E71" s="10"/>
      <c r="F71" s="18"/>
      <c r="G71" s="18"/>
      <c r="H71" s="18"/>
      <c r="I71" s="25" t="n">
        <f aca="false">IF(F71="",0,N(F71)+N(G71)-N(H71))</f>
        <v>0</v>
      </c>
      <c r="J71" s="10"/>
      <c r="K71" s="13"/>
      <c r="L71" s="26" t="str">
        <f aca="true">IF(OR(K71="",J71="Sí"),"",IF(TODAY()-K71&lt;=0,"",TODAY()-K71))</f>
        <v/>
      </c>
    </row>
    <row r="72" customFormat="false" ht="15" hidden="false" customHeight="false" outlineLevel="0" collapsed="false">
      <c r="B72" s="14"/>
      <c r="C72" s="10"/>
      <c r="D72" s="13"/>
      <c r="E72" s="10"/>
      <c r="F72" s="18"/>
      <c r="G72" s="18"/>
      <c r="H72" s="18"/>
      <c r="I72" s="25" t="n">
        <f aca="false">IF(F72="",0,N(F72)+N(G72)-N(H72))</f>
        <v>0</v>
      </c>
      <c r="J72" s="10"/>
      <c r="K72" s="13"/>
      <c r="L72" s="26" t="str">
        <f aca="true">IF(OR(K72="",J72="Sí"),"",IF(TODAY()-K72&lt;=0,"",TODAY()-K72))</f>
        <v/>
      </c>
    </row>
    <row r="73" customFormat="false" ht="15" hidden="false" customHeight="false" outlineLevel="0" collapsed="false">
      <c r="B73" s="14"/>
      <c r="C73" s="10"/>
      <c r="D73" s="13"/>
      <c r="E73" s="10"/>
      <c r="F73" s="18"/>
      <c r="G73" s="18"/>
      <c r="H73" s="18"/>
      <c r="I73" s="25" t="n">
        <f aca="false">IF(F73="",0,N(F73)+N(G73)-N(H73))</f>
        <v>0</v>
      </c>
      <c r="J73" s="10"/>
      <c r="K73" s="13"/>
      <c r="L73" s="26" t="str">
        <f aca="true">IF(OR(K73="",J73="Sí"),"",IF(TODAY()-K73&lt;=0,"",TODAY()-K73))</f>
        <v/>
      </c>
    </row>
    <row r="74" customFormat="false" ht="15" hidden="false" customHeight="false" outlineLevel="0" collapsed="false">
      <c r="B74" s="14"/>
      <c r="C74" s="10"/>
      <c r="D74" s="13"/>
      <c r="E74" s="10"/>
      <c r="F74" s="18"/>
      <c r="G74" s="18"/>
      <c r="H74" s="18"/>
      <c r="I74" s="25" t="n">
        <f aca="false">IF(F74="",0,N(F74)+N(G74)-N(H74))</f>
        <v>0</v>
      </c>
      <c r="J74" s="10"/>
      <c r="K74" s="13"/>
      <c r="L74" s="26" t="str">
        <f aca="true">IF(OR(K74="",J74="Sí"),"",IF(TODAY()-K74&lt;=0,"",TODAY()-K74))</f>
        <v/>
      </c>
    </row>
    <row r="75" customFormat="false" ht="15" hidden="false" customHeight="false" outlineLevel="0" collapsed="false">
      <c r="B75" s="14"/>
      <c r="C75" s="10"/>
      <c r="D75" s="13"/>
      <c r="E75" s="10"/>
      <c r="F75" s="18"/>
      <c r="G75" s="18"/>
      <c r="H75" s="18"/>
      <c r="I75" s="25" t="n">
        <f aca="false">IF(F75="",0,N(F75)+N(G75)-N(H75))</f>
        <v>0</v>
      </c>
      <c r="J75" s="10"/>
      <c r="K75" s="13"/>
      <c r="L75" s="26" t="str">
        <f aca="true">IF(OR(K75="",J75="Sí"),"",IF(TODAY()-K75&lt;=0,"",TODAY()-K75))</f>
        <v/>
      </c>
    </row>
    <row r="76" customFormat="false" ht="15" hidden="false" customHeight="false" outlineLevel="0" collapsed="false">
      <c r="B76" s="14"/>
      <c r="C76" s="10"/>
      <c r="D76" s="13"/>
      <c r="E76" s="10"/>
      <c r="F76" s="18"/>
      <c r="G76" s="18"/>
      <c r="H76" s="18"/>
      <c r="I76" s="25" t="n">
        <f aca="false">IF(F76="",0,N(F76)+N(G76)-N(H76))</f>
        <v>0</v>
      </c>
      <c r="J76" s="10"/>
      <c r="K76" s="13"/>
      <c r="L76" s="26" t="str">
        <f aca="true">IF(OR(K76="",J76="Sí"),"",IF(TODAY()-K76&lt;=0,"",TODAY()-K76))</f>
        <v/>
      </c>
    </row>
    <row r="77" customFormat="false" ht="15" hidden="false" customHeight="false" outlineLevel="0" collapsed="false">
      <c r="B77" s="14"/>
      <c r="C77" s="10"/>
      <c r="D77" s="13"/>
      <c r="E77" s="10"/>
      <c r="F77" s="18"/>
      <c r="G77" s="18"/>
      <c r="H77" s="18"/>
      <c r="I77" s="25" t="n">
        <f aca="false">IF(F77="",0,N(F77)+N(G77)-N(H77))</f>
        <v>0</v>
      </c>
      <c r="J77" s="10"/>
      <c r="K77" s="13"/>
      <c r="L77" s="26" t="str">
        <f aca="true">IF(OR(K77="",J77="Sí"),"",IF(TODAY()-K77&lt;=0,"",TODAY()-K77))</f>
        <v/>
      </c>
    </row>
    <row r="78" customFormat="false" ht="15" hidden="false" customHeight="false" outlineLevel="0" collapsed="false">
      <c r="B78" s="14"/>
      <c r="C78" s="10"/>
      <c r="D78" s="13"/>
      <c r="E78" s="10"/>
      <c r="F78" s="18"/>
      <c r="G78" s="18"/>
      <c r="H78" s="18"/>
      <c r="I78" s="25" t="n">
        <f aca="false">IF(F78="",0,N(F78)+N(G78)-N(H78))</f>
        <v>0</v>
      </c>
      <c r="J78" s="10"/>
      <c r="K78" s="13"/>
      <c r="L78" s="26" t="str">
        <f aca="true">IF(OR(K78="",J78="Sí"),"",IF(TODAY()-K78&lt;=0,"",TODAY()-K78))</f>
        <v/>
      </c>
    </row>
    <row r="79" customFormat="false" ht="15" hidden="false" customHeight="false" outlineLevel="0" collapsed="false">
      <c r="B79" s="14"/>
      <c r="C79" s="10"/>
      <c r="D79" s="13"/>
      <c r="E79" s="10"/>
      <c r="F79" s="18"/>
      <c r="G79" s="18"/>
      <c r="H79" s="18"/>
      <c r="I79" s="25" t="n">
        <f aca="false">IF(F79="",0,N(F79)+N(G79)-N(H79))</f>
        <v>0</v>
      </c>
      <c r="J79" s="10"/>
      <c r="K79" s="13"/>
      <c r="L79" s="26" t="str">
        <f aca="true">IF(OR(K79="",J79="Sí"),"",IF(TODAY()-K79&lt;=0,"",TODAY()-K79))</f>
        <v/>
      </c>
    </row>
    <row r="80" customFormat="false" ht="15" hidden="false" customHeight="false" outlineLevel="0" collapsed="false">
      <c r="B80" s="14"/>
      <c r="C80" s="10"/>
      <c r="D80" s="13"/>
      <c r="E80" s="10"/>
      <c r="F80" s="18"/>
      <c r="G80" s="18"/>
      <c r="H80" s="18"/>
      <c r="I80" s="25" t="n">
        <f aca="false">IF(F80="",0,N(F80)+N(G80)-N(H80))</f>
        <v>0</v>
      </c>
      <c r="J80" s="10"/>
      <c r="K80" s="13"/>
      <c r="L80" s="26" t="str">
        <f aca="true">IF(OR(K80="",J80="Sí"),"",IF(TODAY()-K80&lt;=0,"",TODAY()-K80))</f>
        <v/>
      </c>
    </row>
    <row r="81" customFormat="false" ht="15" hidden="false" customHeight="false" outlineLevel="0" collapsed="false">
      <c r="B81" s="14"/>
      <c r="C81" s="10"/>
      <c r="D81" s="13"/>
      <c r="E81" s="10"/>
      <c r="F81" s="18"/>
      <c r="G81" s="18"/>
      <c r="H81" s="18"/>
      <c r="I81" s="25" t="n">
        <f aca="false">IF(F81="",0,N(F81)+N(G81)-N(H81))</f>
        <v>0</v>
      </c>
      <c r="J81" s="10"/>
      <c r="K81" s="13"/>
      <c r="L81" s="26" t="str">
        <f aca="true">IF(OR(K81="",J81="Sí"),"",IF(TODAY()-K81&lt;=0,"",TODAY()-K81))</f>
        <v/>
      </c>
    </row>
    <row r="82" customFormat="false" ht="15" hidden="false" customHeight="false" outlineLevel="0" collapsed="false">
      <c r="B82" s="14"/>
      <c r="C82" s="10"/>
      <c r="D82" s="13"/>
      <c r="E82" s="10"/>
      <c r="F82" s="18"/>
      <c r="G82" s="18"/>
      <c r="H82" s="18"/>
      <c r="I82" s="25" t="n">
        <f aca="false">IF(F82="",0,N(F82)+N(G82)-N(H82))</f>
        <v>0</v>
      </c>
      <c r="J82" s="10"/>
      <c r="K82" s="13"/>
      <c r="L82" s="26" t="str">
        <f aca="true">IF(OR(K82="",J82="Sí"),"",IF(TODAY()-K82&lt;=0,"",TODAY()-K82))</f>
        <v/>
      </c>
    </row>
    <row r="83" customFormat="false" ht="15" hidden="false" customHeight="false" outlineLevel="0" collapsed="false">
      <c r="B83" s="14"/>
      <c r="C83" s="10"/>
      <c r="D83" s="13"/>
      <c r="E83" s="10"/>
      <c r="F83" s="18"/>
      <c r="G83" s="18"/>
      <c r="H83" s="18"/>
      <c r="I83" s="25" t="n">
        <f aca="false">IF(F83="",0,N(F83)+N(G83)-N(H83))</f>
        <v>0</v>
      </c>
      <c r="J83" s="10"/>
      <c r="K83" s="13"/>
      <c r="L83" s="26" t="str">
        <f aca="true">IF(OR(K83="",J83="Sí"),"",IF(TODAY()-K83&lt;=0,"",TODAY()-K83))</f>
        <v/>
      </c>
    </row>
    <row r="84" customFormat="false" ht="15" hidden="false" customHeight="false" outlineLevel="0" collapsed="false">
      <c r="B84" s="14"/>
      <c r="C84" s="10"/>
      <c r="D84" s="13"/>
      <c r="E84" s="10"/>
      <c r="F84" s="18"/>
      <c r="G84" s="18"/>
      <c r="H84" s="18"/>
      <c r="I84" s="25" t="n">
        <f aca="false">IF(F84="",0,N(F84)+N(G84)-N(H84))</f>
        <v>0</v>
      </c>
      <c r="J84" s="10"/>
      <c r="K84" s="13"/>
      <c r="L84" s="26" t="str">
        <f aca="true">IF(OR(K84="",J84="Sí"),"",IF(TODAY()-K84&lt;=0,"",TODAY()-K84))</f>
        <v/>
      </c>
    </row>
    <row r="85" customFormat="false" ht="15" hidden="false" customHeight="false" outlineLevel="0" collapsed="false">
      <c r="B85" s="14"/>
      <c r="C85" s="10"/>
      <c r="D85" s="13"/>
      <c r="E85" s="10"/>
      <c r="F85" s="18"/>
      <c r="G85" s="18"/>
      <c r="H85" s="18"/>
      <c r="I85" s="25" t="n">
        <f aca="false">IF(F85="",0,N(F85)+N(G85)-N(H85))</f>
        <v>0</v>
      </c>
      <c r="J85" s="10"/>
      <c r="K85" s="13"/>
      <c r="L85" s="26" t="str">
        <f aca="true">IF(OR(K85="",J85="Sí"),"",IF(TODAY()-K85&lt;=0,"",TODAY()-K85))</f>
        <v/>
      </c>
    </row>
    <row r="86" customFormat="false" ht="15" hidden="false" customHeight="false" outlineLevel="0" collapsed="false">
      <c r="B86" s="14"/>
      <c r="C86" s="10"/>
      <c r="D86" s="13"/>
      <c r="E86" s="10"/>
      <c r="F86" s="18"/>
      <c r="G86" s="18"/>
      <c r="H86" s="18"/>
      <c r="I86" s="25" t="n">
        <f aca="false">IF(F86="",0,N(F86)+N(G86)-N(H86))</f>
        <v>0</v>
      </c>
      <c r="J86" s="10"/>
      <c r="K86" s="13"/>
      <c r="L86" s="26" t="str">
        <f aca="true">IF(OR(K86="",J86="Sí"),"",IF(TODAY()-K86&lt;=0,"",TODAY()-K86))</f>
        <v/>
      </c>
    </row>
    <row r="87" customFormat="false" ht="15" hidden="false" customHeight="false" outlineLevel="0" collapsed="false">
      <c r="B87" s="14"/>
      <c r="C87" s="10"/>
      <c r="D87" s="13"/>
      <c r="E87" s="10"/>
      <c r="F87" s="18"/>
      <c r="G87" s="18"/>
      <c r="H87" s="18"/>
      <c r="I87" s="25" t="n">
        <f aca="false">IF(F87="",0,N(F87)+N(G87)-N(H87))</f>
        <v>0</v>
      </c>
      <c r="J87" s="10"/>
      <c r="K87" s="13"/>
      <c r="L87" s="26" t="str">
        <f aca="true">IF(OR(K87="",J87="Sí"),"",IF(TODAY()-K87&lt;=0,"",TODAY()-K87))</f>
        <v/>
      </c>
    </row>
    <row r="88" customFormat="false" ht="15" hidden="false" customHeight="false" outlineLevel="0" collapsed="false">
      <c r="B88" s="14"/>
      <c r="C88" s="10"/>
      <c r="D88" s="13"/>
      <c r="E88" s="10"/>
      <c r="F88" s="18"/>
      <c r="G88" s="18"/>
      <c r="H88" s="18"/>
      <c r="I88" s="25" t="n">
        <f aca="false">IF(F88="",0,N(F88)+N(G88)-N(H88))</f>
        <v>0</v>
      </c>
      <c r="J88" s="10"/>
      <c r="K88" s="13"/>
      <c r="L88" s="26" t="str">
        <f aca="true">IF(OR(K88="",J88="Sí"),"",IF(TODAY()-K88&lt;=0,"",TODAY()-K88))</f>
        <v/>
      </c>
    </row>
    <row r="89" customFormat="false" ht="15" hidden="false" customHeight="false" outlineLevel="0" collapsed="false">
      <c r="B89" s="14"/>
      <c r="C89" s="10"/>
      <c r="D89" s="13"/>
      <c r="E89" s="10"/>
      <c r="F89" s="18"/>
      <c r="G89" s="18"/>
      <c r="H89" s="18"/>
      <c r="I89" s="25" t="n">
        <f aca="false">IF(F89="",0,N(F89)+N(G89)-N(H89))</f>
        <v>0</v>
      </c>
      <c r="J89" s="10"/>
      <c r="K89" s="13"/>
      <c r="L89" s="26" t="str">
        <f aca="true">IF(OR(K89="",J89="Sí"),"",IF(TODAY()-K89&lt;=0,"",TODAY()-K89))</f>
        <v/>
      </c>
    </row>
    <row r="90" customFormat="false" ht="15" hidden="false" customHeight="false" outlineLevel="0" collapsed="false">
      <c r="B90" s="14"/>
      <c r="C90" s="10"/>
      <c r="D90" s="13"/>
      <c r="E90" s="10"/>
      <c r="F90" s="18"/>
      <c r="G90" s="18"/>
      <c r="H90" s="18"/>
      <c r="I90" s="25" t="n">
        <f aca="false">IF(F90="",0,N(F90)+N(G90)-N(H90))</f>
        <v>0</v>
      </c>
      <c r="J90" s="10"/>
      <c r="K90" s="13"/>
      <c r="L90" s="26" t="str">
        <f aca="true">IF(OR(K90="",J90="Sí"),"",IF(TODAY()-K90&lt;=0,"",TODAY()-K90))</f>
        <v/>
      </c>
    </row>
    <row r="91" customFormat="false" ht="15" hidden="false" customHeight="false" outlineLevel="0" collapsed="false">
      <c r="B91" s="14"/>
      <c r="C91" s="10"/>
      <c r="D91" s="13"/>
      <c r="E91" s="10"/>
      <c r="F91" s="18"/>
      <c r="G91" s="18"/>
      <c r="H91" s="18"/>
      <c r="I91" s="25" t="n">
        <f aca="false">IF(F91="",0,N(F91)+N(G91)-N(H91))</f>
        <v>0</v>
      </c>
      <c r="J91" s="10"/>
      <c r="K91" s="13"/>
      <c r="L91" s="26" t="str">
        <f aca="true">IF(OR(K91="",J91="Sí"),"",IF(TODAY()-K91&lt;=0,"",TODAY()-K91))</f>
        <v/>
      </c>
    </row>
    <row r="92" customFormat="false" ht="15" hidden="false" customHeight="false" outlineLevel="0" collapsed="false">
      <c r="B92" s="14"/>
      <c r="C92" s="10"/>
      <c r="D92" s="13"/>
      <c r="E92" s="10"/>
      <c r="F92" s="18"/>
      <c r="G92" s="18"/>
      <c r="H92" s="18"/>
      <c r="I92" s="25" t="n">
        <f aca="false">IF(F92="",0,N(F92)+N(G92)-N(H92))</f>
        <v>0</v>
      </c>
      <c r="J92" s="10"/>
      <c r="K92" s="13"/>
      <c r="L92" s="26" t="str">
        <f aca="true">IF(OR(K92="",J92="Sí"),"",IF(TODAY()-K92&lt;=0,"",TODAY()-K92))</f>
        <v/>
      </c>
    </row>
    <row r="93" customFormat="false" ht="15" hidden="false" customHeight="false" outlineLevel="0" collapsed="false">
      <c r="B93" s="14"/>
      <c r="C93" s="10"/>
      <c r="D93" s="13"/>
      <c r="E93" s="10"/>
      <c r="F93" s="18"/>
      <c r="G93" s="18"/>
      <c r="H93" s="18"/>
      <c r="I93" s="25" t="n">
        <f aca="false">IF(F93="",0,N(F93)+N(G93)-N(H93))</f>
        <v>0</v>
      </c>
      <c r="J93" s="10"/>
      <c r="K93" s="13"/>
      <c r="L93" s="26" t="str">
        <f aca="true">IF(OR(K93="",J93="Sí"),"",IF(TODAY()-K93&lt;=0,"",TODAY()-K93))</f>
        <v/>
      </c>
    </row>
    <row r="94" customFormat="false" ht="15" hidden="false" customHeight="false" outlineLevel="0" collapsed="false">
      <c r="B94" s="14"/>
      <c r="C94" s="10"/>
      <c r="D94" s="13"/>
      <c r="E94" s="10"/>
      <c r="F94" s="18"/>
      <c r="G94" s="18"/>
      <c r="H94" s="18"/>
      <c r="I94" s="25" t="n">
        <f aca="false">IF(F94="",0,N(F94)+N(G94)-N(H94))</f>
        <v>0</v>
      </c>
      <c r="J94" s="10"/>
      <c r="K94" s="13"/>
      <c r="L94" s="26" t="str">
        <f aca="true">IF(OR(K94="",J94="Sí"),"",IF(TODAY()-K94&lt;=0,"",TODAY()-K94))</f>
        <v/>
      </c>
    </row>
    <row r="95" customFormat="false" ht="15" hidden="false" customHeight="false" outlineLevel="0" collapsed="false">
      <c r="B95" s="14"/>
      <c r="C95" s="10"/>
      <c r="D95" s="13"/>
      <c r="E95" s="10"/>
      <c r="F95" s="18"/>
      <c r="G95" s="18"/>
      <c r="H95" s="18"/>
      <c r="I95" s="25" t="n">
        <f aca="false">IF(F95="",0,N(F95)+N(G95)-N(H95))</f>
        <v>0</v>
      </c>
      <c r="J95" s="10"/>
      <c r="K95" s="13"/>
      <c r="L95" s="26" t="str">
        <f aca="true">IF(OR(K95="",J95="Sí"),"",IF(TODAY()-K95&lt;=0,"",TODAY()-K95))</f>
        <v/>
      </c>
    </row>
    <row r="96" customFormat="false" ht="15" hidden="false" customHeight="false" outlineLevel="0" collapsed="false">
      <c r="B96" s="14"/>
      <c r="C96" s="10"/>
      <c r="D96" s="13"/>
      <c r="E96" s="10"/>
      <c r="F96" s="18"/>
      <c r="G96" s="18"/>
      <c r="H96" s="18"/>
      <c r="I96" s="25" t="n">
        <f aca="false">IF(F96="",0,N(F96)+N(G96)-N(H96))</f>
        <v>0</v>
      </c>
      <c r="J96" s="10"/>
      <c r="K96" s="13"/>
      <c r="L96" s="26" t="str">
        <f aca="true">IF(OR(K96="",J96="Sí"),"",IF(TODAY()-K96&lt;=0,"",TODAY()-K96))</f>
        <v/>
      </c>
    </row>
    <row r="97" customFormat="false" ht="15" hidden="false" customHeight="false" outlineLevel="0" collapsed="false">
      <c r="B97" s="14"/>
      <c r="C97" s="10"/>
      <c r="D97" s="13"/>
      <c r="E97" s="10"/>
      <c r="F97" s="18"/>
      <c r="G97" s="18"/>
      <c r="H97" s="18"/>
      <c r="I97" s="25" t="n">
        <f aca="false">IF(F97="",0,N(F97)+N(G97)-N(H97))</f>
        <v>0</v>
      </c>
      <c r="J97" s="10"/>
      <c r="K97" s="13"/>
      <c r="L97" s="26" t="str">
        <f aca="true">IF(OR(K97="",J97="Sí"),"",IF(TODAY()-K97&lt;=0,"",TODAY()-K97))</f>
        <v/>
      </c>
    </row>
    <row r="98" customFormat="false" ht="15" hidden="false" customHeight="false" outlineLevel="0" collapsed="false">
      <c r="B98" s="14"/>
      <c r="C98" s="10"/>
      <c r="D98" s="13"/>
      <c r="E98" s="10"/>
      <c r="F98" s="18"/>
      <c r="G98" s="18"/>
      <c r="H98" s="18"/>
      <c r="I98" s="25" t="n">
        <f aca="false">IF(F98="",0,N(F98)+N(G98)-N(H98))</f>
        <v>0</v>
      </c>
      <c r="J98" s="10"/>
      <c r="K98" s="13"/>
      <c r="L98" s="26" t="str">
        <f aca="true">IF(OR(K98="",J98="Sí"),"",IF(TODAY()-K98&lt;=0,"",TODAY()-K98))</f>
        <v/>
      </c>
    </row>
    <row r="99" customFormat="false" ht="15" hidden="false" customHeight="false" outlineLevel="0" collapsed="false">
      <c r="B99" s="14"/>
      <c r="C99" s="10"/>
      <c r="D99" s="13"/>
      <c r="E99" s="10"/>
      <c r="F99" s="18"/>
      <c r="G99" s="18"/>
      <c r="H99" s="18"/>
      <c r="I99" s="25" t="n">
        <f aca="false">IF(F99="",0,N(F99)+N(G99)-N(H99))</f>
        <v>0</v>
      </c>
      <c r="J99" s="10"/>
      <c r="K99" s="13"/>
      <c r="L99" s="26" t="str">
        <f aca="true">IF(OR(K99="",J99="Sí"),"",IF(TODAY()-K99&lt;=0,"",TODAY()-K99))</f>
        <v/>
      </c>
    </row>
    <row r="100" customFormat="false" ht="15" hidden="false" customHeight="false" outlineLevel="0" collapsed="false">
      <c r="B100" s="14"/>
      <c r="C100" s="10"/>
      <c r="D100" s="13"/>
      <c r="E100" s="10"/>
      <c r="F100" s="18"/>
      <c r="G100" s="18"/>
      <c r="H100" s="18"/>
      <c r="I100" s="25" t="n">
        <f aca="false">IF(F100="",0,N(F100)+N(G100)-N(H100))</f>
        <v>0</v>
      </c>
      <c r="J100" s="10"/>
      <c r="K100" s="13"/>
      <c r="L100" s="26" t="str">
        <f aca="true">IF(OR(K100="",J100="Sí"),"",IF(TODAY()-K100&lt;=0,"",TODAY()-K100))</f>
        <v/>
      </c>
    </row>
    <row r="101" customFormat="false" ht="15" hidden="false" customHeight="false" outlineLevel="0" collapsed="false">
      <c r="B101" s="14"/>
      <c r="C101" s="10"/>
      <c r="D101" s="13"/>
      <c r="E101" s="10"/>
      <c r="F101" s="18"/>
      <c r="G101" s="18"/>
      <c r="H101" s="18"/>
      <c r="I101" s="25" t="n">
        <f aca="false">IF(F101="",0,N(F101)+N(G101)-N(H101))</f>
        <v>0</v>
      </c>
      <c r="J101" s="10"/>
      <c r="K101" s="13"/>
      <c r="L101" s="26" t="str">
        <f aca="true">IF(OR(K101="",J101="Sí"),"",IF(TODAY()-K101&lt;=0,"",TODAY()-K101))</f>
        <v/>
      </c>
    </row>
    <row r="102" customFormat="false" ht="15" hidden="false" customHeight="false" outlineLevel="0" collapsed="false">
      <c r="B102" s="14"/>
      <c r="C102" s="10"/>
      <c r="D102" s="13"/>
      <c r="E102" s="10"/>
      <c r="F102" s="18"/>
      <c r="G102" s="18"/>
      <c r="H102" s="18"/>
      <c r="I102" s="25" t="n">
        <f aca="false">IF(F102="",0,N(F102)+N(G102)-N(H102))</f>
        <v>0</v>
      </c>
      <c r="J102" s="10"/>
      <c r="K102" s="13"/>
      <c r="L102" s="26" t="str">
        <f aca="true">IF(OR(K102="",J102="Sí"),"",IF(TODAY()-K102&lt;=0,"",TODAY()-K102))</f>
        <v/>
      </c>
    </row>
    <row r="103" customFormat="false" ht="15" hidden="false" customHeight="false" outlineLevel="0" collapsed="false">
      <c r="B103" s="14"/>
      <c r="C103" s="10"/>
      <c r="D103" s="13"/>
      <c r="E103" s="10"/>
      <c r="F103" s="18"/>
      <c r="G103" s="18"/>
      <c r="H103" s="18"/>
      <c r="I103" s="25" t="n">
        <f aca="false">IF(F103="",0,N(F103)+N(G103)-N(H103))</f>
        <v>0</v>
      </c>
      <c r="J103" s="10"/>
      <c r="K103" s="13"/>
      <c r="L103" s="26" t="str">
        <f aca="true">IF(OR(K103="",J103="Sí"),"",IF(TODAY()-K103&lt;=0,"",TODAY()-K103))</f>
        <v/>
      </c>
    </row>
    <row r="104" customFormat="false" ht="15" hidden="false" customHeight="false" outlineLevel="0" collapsed="false">
      <c r="B104" s="14"/>
      <c r="C104" s="10"/>
      <c r="D104" s="13"/>
      <c r="E104" s="10"/>
      <c r="F104" s="18"/>
      <c r="G104" s="18"/>
      <c r="H104" s="18"/>
      <c r="I104" s="25" t="n">
        <f aca="false">IF(F104="",0,N(F104)+N(G104)-N(H104))</f>
        <v>0</v>
      </c>
      <c r="J104" s="10"/>
      <c r="K104" s="13"/>
      <c r="L104" s="26" t="str">
        <f aca="true">IF(OR(K104="",J104="Sí"),"",IF(TODAY()-K104&lt;=0,"",TODAY()-K104))</f>
        <v/>
      </c>
    </row>
    <row r="107" customFormat="false" ht="15" hidden="false" customHeight="false" outlineLevel="0" collapsed="false">
      <c r="B107" s="11" t="s">
        <v>77</v>
      </c>
      <c r="D107" s="20" t="n">
        <f aca="false">SUMIF(J5:J104,"No",I5:I104)</f>
        <v>1590</v>
      </c>
    </row>
    <row r="108" customFormat="false" ht="15" hidden="false" customHeight="false" outlineLevel="0" collapsed="false">
      <c r="B108" s="11" t="s">
        <v>78</v>
      </c>
      <c r="D108" s="20" t="n">
        <f aca="false">SUM(F5:F104)</f>
        <v>1500</v>
      </c>
    </row>
  </sheetData>
  <sheetProtection sheet="true" formatCells="false" formatColumns="false" formatRows="false" sort="false" autoFilter="false"/>
  <mergeCells count="1">
    <mergeCell ref="B2:K2"/>
  </mergeCells>
  <conditionalFormatting sqref="L5:L104">
    <cfRule type="expression" priority="2" aboveAverage="0" equalAverage="0" bottom="0" percent="0" rank="0" text="" dxfId="0">
      <formula>L5&gt;0</formula>
    </cfRule>
  </conditionalFormatting>
  <dataValidations count="1">
    <dataValidation allowBlank="true" errorStyle="stop" operator="between" showDropDown="false" showErrorMessage="true" showInputMessage="false" sqref="J5:J104" type="list">
      <formula1>Listas!$A$2:$A$3</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2026-08-11T13:49:38Z</dcterms:created>
  <dc:creator>openpyxl</dc:creator>
  <dc:description/>
  <dc:language>en-US</dc:language>
  <cp:lastModifiedBy/>
  <dcterms:modified xsi:type="dcterms:W3CDTF">2026-08-11T13:49:38Z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