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rio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Datos" sheetId="3" state="visible" r:id="rId3"/>
    <sheet xmlns:r="http://schemas.openxmlformats.org/officeDocument/2006/relationships"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10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B4A2F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111827"/>
      <sz val="11"/>
    </font>
    <font>
      <name val="Arial"/>
      <color rgb="00111827"/>
      <sz val="10"/>
    </font>
    <font>
      <name val="Arial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/>
    </xf>
    <xf numFmtId="0" fontId="4" fillId="4" borderId="1" applyAlignment="1" applyProtection="1" pivotButton="0" quotePrefix="0" xfId="0">
      <alignment horizontal="center"/>
      <protection locked="0" hidden="0"/>
    </xf>
    <xf numFmtId="0" fontId="4" fillId="4" borderId="1" applyAlignment="1" applyProtection="1" pivotButton="0" quotePrefix="0" xfId="0">
      <alignment horizontal="center" vertical="center" wrapText="1"/>
      <protection locked="0" hidden="0"/>
    </xf>
    <xf numFmtId="0" fontId="2" fillId="0" borderId="0" pivotButton="0" quotePrefix="0" xfId="0"/>
    <xf numFmtId="0" fontId="6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applyAlignment="1" pivotButton="0" quotePrefix="0" xfId="0">
      <alignment vertical="top" wrapText="1"/>
    </xf>
    <xf numFmtId="0" fontId="11" fillId="0" borderId="0" pivotButton="0" quotePrefix="0" xfId="0"/>
    <xf numFmtId="0" fontId="4" fillId="4" borderId="1" applyProtection="1" pivotButton="0" quotePrefix="0" xfId="0">
      <protection locked="0" hidden="0"/>
    </xf>
    <xf numFmtId="0" fontId="5" fillId="0" borderId="1" pivotButton="0" quotePrefix="0" xfId="0"/>
    <xf numFmtId="0" fontId="7" fillId="0" borderId="0" pivotButton="0" quotePrefix="0" xfId="0"/>
    <xf numFmtId="3" fontId="4" fillId="4" borderId="1" applyProtection="1" pivotButton="0" quotePrefix="0" xfId="0">
      <protection locked="0" hidden="0"/>
    </xf>
    <xf numFmtId="3" fontId="8" fillId="5" borderId="1" pivotButton="0" quotePrefix="0" xfId="0"/>
    <xf numFmtId="3" fontId="5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E8F7EE"/>
        </patternFill>
      </fill>
    </dxf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Sesiones por día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'Resumen'!G11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'Resumen'!$F$12:$F$16</f>
            </numRef>
          </cat>
          <val>
            <numRef>
              <f>'Resumen'!$G$12:$G$16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18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" customWidth="1" min="2" max="2"/>
    <col width="15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2" ht="34" customHeight="1">
      <c r="B2" s="1" t="inlineStr">
        <is>
          <t>HORARIO SEMANAL</t>
        </is>
      </c>
      <c r="C2" s="2" t="n"/>
      <c r="D2" s="2" t="n"/>
      <c r="E2" s="2" t="n"/>
      <c r="F2" s="2" t="n"/>
      <c r="G2" s="2" t="n"/>
      <c r="H2" s="2" t="n"/>
    </row>
    <row r="4" ht="30" customHeight="1">
      <c r="B4" s="3" t="inlineStr">
        <is>
          <t>Sesión</t>
        </is>
      </c>
      <c r="C4" s="3" t="inlineStr">
        <is>
          <t>Horario</t>
        </is>
      </c>
      <c r="D4" s="3" t="inlineStr">
        <is>
          <t>Lunes</t>
        </is>
      </c>
      <c r="E4" s="3" t="inlineStr">
        <is>
          <t>Martes</t>
        </is>
      </c>
      <c r="F4" s="3" t="inlineStr">
        <is>
          <t>Miércoles</t>
        </is>
      </c>
      <c r="G4" s="3" t="inlineStr">
        <is>
          <t>Jueves</t>
        </is>
      </c>
      <c r="H4" s="3" t="inlineStr">
        <is>
          <t>Viernes</t>
        </is>
      </c>
    </row>
    <row r="5" ht="32" customHeight="1">
      <c r="B5" s="4" t="inlineStr">
        <is>
          <t>1ª</t>
        </is>
      </c>
      <c r="C5" s="5" t="inlineStr">
        <is>
          <t>08:15 – 09:10</t>
        </is>
      </c>
      <c r="D5" s="6" t="inlineStr">
        <is>
          <t>Matemáticas · 1º A · Aula 12</t>
        </is>
      </c>
      <c r="E5" s="6" t="n"/>
      <c r="F5" s="6" t="n"/>
      <c r="G5" s="6" t="n"/>
      <c r="H5" s="6" t="n"/>
    </row>
    <row r="6" ht="32" customHeight="1">
      <c r="B6" s="4" t="inlineStr">
        <is>
          <t>2ª</t>
        </is>
      </c>
      <c r="C6" s="5" t="inlineStr">
        <is>
          <t>09:10 – 10:05</t>
        </is>
      </c>
      <c r="D6" s="6" t="n"/>
      <c r="E6" s="6" t="inlineStr">
        <is>
          <t>Matemáticas · 1º B · Aula 12</t>
        </is>
      </c>
      <c r="F6" s="6" t="n"/>
      <c r="G6" s="6" t="n"/>
      <c r="H6" s="6" t="n"/>
    </row>
    <row r="7" ht="32" customHeight="1">
      <c r="B7" s="4" t="inlineStr">
        <is>
          <t>3ª</t>
        </is>
      </c>
      <c r="C7" s="5" t="inlineStr">
        <is>
          <t>10:05 – 11:00</t>
        </is>
      </c>
      <c r="D7" s="6" t="inlineStr">
        <is>
          <t>Física y Química · 3º A · Laboratorio</t>
        </is>
      </c>
      <c r="E7" s="6" t="n"/>
      <c r="F7" s="6" t="n"/>
      <c r="G7" s="6" t="n"/>
      <c r="H7" s="6" t="n"/>
    </row>
    <row r="8" ht="32" customHeight="1">
      <c r="B8" s="4" t="inlineStr">
        <is>
          <t>Recreo</t>
        </is>
      </c>
      <c r="C8" s="5" t="inlineStr">
        <is>
          <t>11:00 – 11:30</t>
        </is>
      </c>
      <c r="D8" s="6" t="n"/>
      <c r="E8" s="6" t="n"/>
      <c r="F8" s="6" t="n"/>
      <c r="G8" s="6" t="n"/>
      <c r="H8" s="6" t="n"/>
    </row>
    <row r="9" ht="32" customHeight="1">
      <c r="B9" s="4" t="inlineStr">
        <is>
          <t>4ª</t>
        </is>
      </c>
      <c r="C9" s="5" t="inlineStr">
        <is>
          <t>11:30 – 12:25</t>
        </is>
      </c>
      <c r="D9" s="6" t="n"/>
      <c r="E9" s="6" t="n"/>
      <c r="F9" s="6" t="inlineStr">
        <is>
          <t>Tutoría · 1º A · Aula 12</t>
        </is>
      </c>
      <c r="G9" s="6" t="n"/>
      <c r="H9" s="6" t="n"/>
    </row>
    <row r="10" ht="32" customHeight="1">
      <c r="B10" s="4" t="inlineStr">
        <is>
          <t>5ª</t>
        </is>
      </c>
      <c r="C10" s="5" t="inlineStr">
        <is>
          <t>12:25 – 13:20</t>
        </is>
      </c>
      <c r="D10" s="6" t="inlineStr">
        <is>
          <t>Guardia · — · Sala profes</t>
        </is>
      </c>
      <c r="E10" s="6" t="n"/>
      <c r="F10" s="6" t="n"/>
      <c r="G10" s="6" t="n"/>
      <c r="H10" s="6" t="n"/>
    </row>
    <row r="11" ht="32" customHeight="1">
      <c r="B11" s="4" t="inlineStr">
        <is>
          <t>6ª</t>
        </is>
      </c>
      <c r="C11" s="5" t="inlineStr">
        <is>
          <t>13:20 – 14:15</t>
        </is>
      </c>
      <c r="D11" s="6" t="n"/>
      <c r="E11" s="6" t="n"/>
      <c r="F11" s="6" t="n"/>
      <c r="G11" s="6" t="n"/>
      <c r="H11" s="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H2"/>
  </mergeCells>
  <conditionalFormatting sqref="D5:H11">
    <cfRule type="expression" priority="1" dxfId="0">
      <formula>D5&lt;&gt;""</formula>
    </cfRule>
  </conditionalFormatting>
  <dataValidations count="1">
    <dataValidation sqref="D5:H11" showDropDown="0" showInputMessage="0" showErrorMessage="0" allowBlank="1" type="list">
      <formula1>=Datos!$E$6:$E$35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Horario de clases del profesor</t>
        </is>
      </c>
    </row>
    <row r="3">
      <c r="B3" s="7" t="inlineStr">
        <is>
          <t>Plantilla gratuita de PlantillasDeCalculo.com</t>
        </is>
      </c>
    </row>
    <row r="5">
      <c r="B5" s="8" t="inlineStr">
        <is>
          <t>CÓMO USARLA</t>
        </is>
      </c>
    </row>
    <row r="6" ht="18" customHeight="1">
      <c r="B6" s="9" t="inlineStr">
        <is>
          <t>1.  En «Datos» escribe cada combinación de asignatura, grupo y aula que impartes.</t>
        </is>
      </c>
    </row>
    <row r="7" ht="18" customHeight="1">
      <c r="B7" s="9" t="inlineStr">
        <is>
          <t>2.  La etiqueta se compone sola y es la que verás en el desplegable del horario.</t>
        </is>
      </c>
    </row>
    <row r="8" ht="18" customHeight="1">
      <c r="B8" s="9" t="inlineStr">
        <is>
          <t>3.  Añade también guardias, tutorías y reuniones: cuentan como sesión ocupada.</t>
        </is>
      </c>
    </row>
    <row r="9" ht="18" customHeight="1">
      <c r="B9" s="9" t="inlineStr">
        <is>
          <t>4.  En «Horario», elige en cada casilla. Las franjas horarias son editables por si tu centro tiene otras.</t>
        </is>
      </c>
    </row>
    <row r="10" ht="18" customHeight="1">
      <c r="B10" s="9" t="inlineStr">
        <is>
          <t>5.  Pon abajo en «Datos» tus sesiones lectivas asignadas: si el horario no cuadra, «Diferencia» sale en rojo.</t>
        </is>
      </c>
    </row>
    <row r="11" ht="18" customHeight="1">
      <c r="B11" s="9" t="inlineStr">
        <is>
          <t>6.  «Resumen» reparte tu semana por grupo y por día, que es lo que enseña si tienes un martes imposible.</t>
        </is>
      </c>
    </row>
    <row r="13">
      <c r="B13" s="8" t="inlineStr">
        <is>
          <t>LEYENDA DE COLORES</t>
        </is>
      </c>
    </row>
    <row r="14">
      <c r="B14" s="10" t="inlineStr">
        <is>
          <t>Fondo crema y texto azul — lo escribes tú</t>
        </is>
      </c>
    </row>
    <row r="15">
      <c r="B15" s="10" t="inlineStr">
        <is>
          <t>Texto verde — se calcula solo, no lo toques</t>
        </is>
      </c>
    </row>
    <row r="16">
      <c r="B16" s="10" t="inlineStr">
        <is>
          <t>Fila verde — totales</t>
        </is>
      </c>
    </row>
    <row r="18">
      <c r="B18" s="11" t="inlineStr">
        <is>
          <t>El recuento por grupo busca el nombre del grupo dentro de la etiqueta, así que escríbelo siempre igual: «1º A», no unas veces «1ºA».</t>
        </is>
      </c>
    </row>
    <row r="19">
      <c r="B19" s="11" t="inlineStr">
        <is>
          <t>La hoja «Horario» está preparada para imprimir en horizontal.</t>
        </is>
      </c>
    </row>
    <row r="21" ht="30" customHeight="1">
      <c r="B21" s="11" t="inlineStr">
        <is>
          <t>La hoja está protegida para que no borres una fórmula sin querer. Puedes quitarlo en Revisar → Desproteger hoja (no tiene contraseña).</t>
        </is>
      </c>
    </row>
    <row r="23">
      <c r="B23" s="12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5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18" customWidth="1" min="4" max="4"/>
    <col width="40" customWidth="1" min="5" max="5"/>
  </cols>
  <sheetData>
    <row r="2" ht="34" customHeight="1">
      <c r="B2" s="1" t="inlineStr">
        <is>
          <t>TUS ASIGNATURAS, GRUPOS Y AULAS</t>
        </is>
      </c>
      <c r="C2" s="2" t="n"/>
      <c r="D2" s="2" t="n"/>
      <c r="E2" s="2" t="n"/>
      <c r="F2" s="2" t="n"/>
    </row>
    <row r="4">
      <c r="B4" s="7" t="inlineStr">
        <is>
          <t>Cada línea es una combinación que podrás elegir en el horario.</t>
        </is>
      </c>
    </row>
    <row r="5" ht="30" customHeight="1">
      <c r="B5" s="3" t="inlineStr">
        <is>
          <t>Asignatura</t>
        </is>
      </c>
      <c r="C5" s="3" t="inlineStr">
        <is>
          <t>Grupo</t>
        </is>
      </c>
      <c r="D5" s="3" t="inlineStr">
        <is>
          <t>Aula</t>
        </is>
      </c>
      <c r="E5" s="3" t="inlineStr">
        <is>
          <t>Etiqueta para el horario</t>
        </is>
      </c>
    </row>
    <row r="6">
      <c r="B6" s="13" t="inlineStr">
        <is>
          <t>Matemáticas</t>
        </is>
      </c>
      <c r="C6" s="13" t="inlineStr">
        <is>
          <t>1º A</t>
        </is>
      </c>
      <c r="D6" s="13" t="inlineStr">
        <is>
          <t>Aula 12</t>
        </is>
      </c>
      <c r="E6" s="14">
        <f>IF(B6="","",B6&amp;" · "&amp;C6&amp;IF(D6="",""," · "&amp;D6))</f>
        <v/>
      </c>
    </row>
    <row r="7">
      <c r="B7" s="13" t="inlineStr">
        <is>
          <t>Matemáticas</t>
        </is>
      </c>
      <c r="C7" s="13" t="inlineStr">
        <is>
          <t>1º B</t>
        </is>
      </c>
      <c r="D7" s="13" t="inlineStr">
        <is>
          <t>Aula 12</t>
        </is>
      </c>
      <c r="E7" s="14">
        <f>IF(B7="","",B7&amp;" · "&amp;C7&amp;IF(D7="",""," · "&amp;D7))</f>
        <v/>
      </c>
    </row>
    <row r="8">
      <c r="B8" s="13" t="inlineStr">
        <is>
          <t>Física y Química</t>
        </is>
      </c>
      <c r="C8" s="13" t="inlineStr">
        <is>
          <t>3º A</t>
        </is>
      </c>
      <c r="D8" s="13" t="inlineStr">
        <is>
          <t>Laboratorio</t>
        </is>
      </c>
      <c r="E8" s="14">
        <f>IF(B8="","",B8&amp;" · "&amp;C8&amp;IF(D8="",""," · "&amp;D8))</f>
        <v/>
      </c>
    </row>
    <row r="9">
      <c r="B9" s="13" t="inlineStr">
        <is>
          <t>Tutoría</t>
        </is>
      </c>
      <c r="C9" s="13" t="inlineStr">
        <is>
          <t>1º A</t>
        </is>
      </c>
      <c r="D9" s="13" t="inlineStr">
        <is>
          <t>Aula 12</t>
        </is>
      </c>
      <c r="E9" s="14">
        <f>IF(B9="","",B9&amp;" · "&amp;C9&amp;IF(D9="",""," · "&amp;D9))</f>
        <v/>
      </c>
    </row>
    <row r="10">
      <c r="B10" s="13" t="inlineStr">
        <is>
          <t>Guardia</t>
        </is>
      </c>
      <c r="C10" s="13" t="inlineStr">
        <is>
          <t>—</t>
        </is>
      </c>
      <c r="D10" s="13" t="inlineStr">
        <is>
          <t>Sala profes</t>
        </is>
      </c>
      <c r="E10" s="14">
        <f>IF(B10="","",B10&amp;" · "&amp;C10&amp;IF(D10="",""," · "&amp;D10))</f>
        <v/>
      </c>
    </row>
    <row r="11">
      <c r="B11" s="13" t="n"/>
      <c r="C11" s="13" t="n"/>
      <c r="D11" s="13" t="n"/>
      <c r="E11" s="14">
        <f>IF(B11="","",B11&amp;" · "&amp;C11&amp;IF(D11="",""," · "&amp;D11))</f>
        <v/>
      </c>
    </row>
    <row r="12">
      <c r="B12" s="13" t="n"/>
      <c r="C12" s="13" t="n"/>
      <c r="D12" s="13" t="n"/>
      <c r="E12" s="14">
        <f>IF(B12="","",B12&amp;" · "&amp;C12&amp;IF(D12="",""," · "&amp;D12))</f>
        <v/>
      </c>
    </row>
    <row r="13">
      <c r="B13" s="13" t="n"/>
      <c r="C13" s="13" t="n"/>
      <c r="D13" s="13" t="n"/>
      <c r="E13" s="14">
        <f>IF(B13="","",B13&amp;" · "&amp;C13&amp;IF(D13="",""," · "&amp;D13))</f>
        <v/>
      </c>
    </row>
    <row r="14">
      <c r="B14" s="13" t="n"/>
      <c r="C14" s="13" t="n"/>
      <c r="D14" s="13" t="n"/>
      <c r="E14" s="14">
        <f>IF(B14="","",B14&amp;" · "&amp;C14&amp;IF(D14="",""," · "&amp;D14))</f>
        <v/>
      </c>
    </row>
    <row r="15">
      <c r="B15" s="13" t="n"/>
      <c r="C15" s="13" t="n"/>
      <c r="D15" s="13" t="n"/>
      <c r="E15" s="14">
        <f>IF(B15="","",B15&amp;" · "&amp;C15&amp;IF(D15="",""," · "&amp;D15))</f>
        <v/>
      </c>
    </row>
    <row r="16">
      <c r="B16" s="13" t="n"/>
      <c r="C16" s="13" t="n"/>
      <c r="D16" s="13" t="n"/>
      <c r="E16" s="14">
        <f>IF(B16="","",B16&amp;" · "&amp;C16&amp;IF(D16="",""," · "&amp;D16))</f>
        <v/>
      </c>
    </row>
    <row r="17">
      <c r="B17" s="13" t="n"/>
      <c r="C17" s="13" t="n"/>
      <c r="D17" s="13" t="n"/>
      <c r="E17" s="14">
        <f>IF(B17="","",B17&amp;" · "&amp;C17&amp;IF(D17="",""," · "&amp;D17))</f>
        <v/>
      </c>
    </row>
    <row r="18">
      <c r="B18" s="13" t="n"/>
      <c r="C18" s="13" t="n"/>
      <c r="D18" s="13" t="n"/>
      <c r="E18" s="14">
        <f>IF(B18="","",B18&amp;" · "&amp;C18&amp;IF(D18="",""," · "&amp;D18))</f>
        <v/>
      </c>
    </row>
    <row r="19">
      <c r="B19" s="13" t="n"/>
      <c r="C19" s="13" t="n"/>
      <c r="D19" s="13" t="n"/>
      <c r="E19" s="14">
        <f>IF(B19="","",B19&amp;" · "&amp;C19&amp;IF(D19="",""," · "&amp;D19))</f>
        <v/>
      </c>
    </row>
    <row r="20">
      <c r="B20" s="13" t="n"/>
      <c r="C20" s="13" t="n"/>
      <c r="D20" s="13" t="n"/>
      <c r="E20" s="14">
        <f>IF(B20="","",B20&amp;" · "&amp;C20&amp;IF(D20="",""," · "&amp;D20))</f>
        <v/>
      </c>
    </row>
    <row r="21">
      <c r="B21" s="13" t="n"/>
      <c r="C21" s="13" t="n"/>
      <c r="D21" s="13" t="n"/>
      <c r="E21" s="14">
        <f>IF(B21="","",B21&amp;" · "&amp;C21&amp;IF(D21="",""," · "&amp;D21))</f>
        <v/>
      </c>
    </row>
    <row r="22">
      <c r="B22" s="13" t="n"/>
      <c r="C22" s="13" t="n"/>
      <c r="D22" s="13" t="n"/>
      <c r="E22" s="14">
        <f>IF(B22="","",B22&amp;" · "&amp;C22&amp;IF(D22="",""," · "&amp;D22))</f>
        <v/>
      </c>
    </row>
    <row r="23">
      <c r="B23" s="13" t="n"/>
      <c r="C23" s="13" t="n"/>
      <c r="D23" s="13" t="n"/>
      <c r="E23" s="14">
        <f>IF(B23="","",B23&amp;" · "&amp;C23&amp;IF(D23="",""," · "&amp;D23))</f>
        <v/>
      </c>
    </row>
    <row r="24">
      <c r="B24" s="13" t="n"/>
      <c r="C24" s="13" t="n"/>
      <c r="D24" s="13" t="n"/>
      <c r="E24" s="14">
        <f>IF(B24="","",B24&amp;" · "&amp;C24&amp;IF(D24="",""," · "&amp;D24))</f>
        <v/>
      </c>
    </row>
    <row r="25">
      <c r="B25" s="13" t="n"/>
      <c r="C25" s="13" t="n"/>
      <c r="D25" s="13" t="n"/>
      <c r="E25" s="14">
        <f>IF(B25="","",B25&amp;" · "&amp;C25&amp;IF(D25="",""," · "&amp;D25))</f>
        <v/>
      </c>
    </row>
    <row r="26">
      <c r="B26" s="13" t="n"/>
      <c r="C26" s="13" t="n"/>
      <c r="D26" s="13" t="n"/>
      <c r="E26" s="14">
        <f>IF(B26="","",B26&amp;" · "&amp;C26&amp;IF(D26="",""," · "&amp;D26))</f>
        <v/>
      </c>
    </row>
    <row r="27">
      <c r="B27" s="13" t="n"/>
      <c r="C27" s="13" t="n"/>
      <c r="D27" s="13" t="n"/>
      <c r="E27" s="14">
        <f>IF(B27="","",B27&amp;" · "&amp;C27&amp;IF(D27="",""," · "&amp;D27))</f>
        <v/>
      </c>
    </row>
    <row r="28">
      <c r="B28" s="13" t="n"/>
      <c r="C28" s="13" t="n"/>
      <c r="D28" s="13" t="n"/>
      <c r="E28" s="14">
        <f>IF(B28="","",B28&amp;" · "&amp;C28&amp;IF(D28="",""," · "&amp;D28))</f>
        <v/>
      </c>
    </row>
    <row r="29">
      <c r="B29" s="13" t="n"/>
      <c r="C29" s="13" t="n"/>
      <c r="D29" s="13" t="n"/>
      <c r="E29" s="14">
        <f>IF(B29="","",B29&amp;" · "&amp;C29&amp;IF(D29="",""," · "&amp;D29))</f>
        <v/>
      </c>
    </row>
    <row r="30">
      <c r="B30" s="13" t="n"/>
      <c r="C30" s="13" t="n"/>
      <c r="D30" s="13" t="n"/>
      <c r="E30" s="14">
        <f>IF(B30="","",B30&amp;" · "&amp;C30&amp;IF(D30="",""," · "&amp;D30))</f>
        <v/>
      </c>
    </row>
    <row r="31">
      <c r="B31" s="13" t="n"/>
      <c r="C31" s="13" t="n"/>
      <c r="D31" s="13" t="n"/>
      <c r="E31" s="14">
        <f>IF(B31="","",B31&amp;" · "&amp;C31&amp;IF(D31="",""," · "&amp;D31))</f>
        <v/>
      </c>
    </row>
    <row r="32">
      <c r="B32" s="13" t="n"/>
      <c r="C32" s="13" t="n"/>
      <c r="D32" s="13" t="n"/>
      <c r="E32" s="14">
        <f>IF(B32="","",B32&amp;" · "&amp;C32&amp;IF(D32="",""," · "&amp;D32))</f>
        <v/>
      </c>
    </row>
    <row r="33">
      <c r="B33" s="13" t="n"/>
      <c r="C33" s="13" t="n"/>
      <c r="D33" s="13" t="n"/>
      <c r="E33" s="14">
        <f>IF(B33="","",B33&amp;" · "&amp;C33&amp;IF(D33="",""," · "&amp;D33))</f>
        <v/>
      </c>
    </row>
    <row r="34">
      <c r="B34" s="13" t="n"/>
      <c r="C34" s="13" t="n"/>
      <c r="D34" s="13" t="n"/>
      <c r="E34" s="14">
        <f>IF(B34="","",B34&amp;" · "&amp;C34&amp;IF(D34="",""," · "&amp;D34))</f>
        <v/>
      </c>
    </row>
    <row r="35">
      <c r="B35" s="13" t="n"/>
      <c r="C35" s="13" t="n"/>
      <c r="D35" s="13" t="n"/>
      <c r="E35" s="14">
        <f>IF(B35="","",B35&amp;" · "&amp;C35&amp;IF(D35="",""," · "&amp;D35))</f>
        <v/>
      </c>
    </row>
    <row r="38">
      <c r="B38" s="8" t="inlineStr">
        <is>
          <t>Grupos a los que das clase</t>
        </is>
      </c>
    </row>
    <row r="39" ht="30" customHeight="1">
      <c r="B39" s="3" t="inlineStr">
        <is>
          <t>Grupo</t>
        </is>
      </c>
    </row>
    <row r="40">
      <c r="B40" s="13" t="inlineStr">
        <is>
          <t>1º A</t>
        </is>
      </c>
    </row>
    <row r="41">
      <c r="B41" s="13" t="inlineStr">
        <is>
          <t>1º B</t>
        </is>
      </c>
    </row>
    <row r="42">
      <c r="B42" s="13" t="inlineStr">
        <is>
          <t>3º A</t>
        </is>
      </c>
    </row>
    <row r="43">
      <c r="B43" s="13" t="n"/>
    </row>
    <row r="44">
      <c r="B44" s="13" t="n"/>
    </row>
    <row r="45">
      <c r="B45" s="13" t="n"/>
    </row>
    <row r="46">
      <c r="B46" s="13" t="n"/>
    </row>
    <row r="47">
      <c r="B47" s="13" t="n"/>
    </row>
    <row r="48">
      <c r="B48" s="13" t="n"/>
    </row>
    <row r="49">
      <c r="B49" s="13" t="n"/>
    </row>
    <row r="50">
      <c r="B50" s="13" t="n"/>
    </row>
    <row r="51">
      <c r="B51" s="13" t="n"/>
    </row>
    <row r="54">
      <c r="B54" s="15" t="inlineStr">
        <is>
          <t>Sesiones lectivas asignadas por semana</t>
        </is>
      </c>
      <c r="C54" s="16" t="n">
        <v>20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F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H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20" customWidth="1" min="3" max="3"/>
    <col width="3" customWidth="1" min="4" max="4"/>
    <col width="3" customWidth="1" min="5" max="5"/>
    <col width="14" customWidth="1" min="6" max="6"/>
    <col width="12" customWidth="1" min="7" max="7"/>
  </cols>
  <sheetData>
    <row r="2" ht="34" customHeight="1">
      <c r="B2" s="1" t="inlineStr">
        <is>
          <t>REPARTO DE TU SEMANA</t>
        </is>
      </c>
      <c r="C2" s="2" t="n"/>
      <c r="D2" s="2" t="n"/>
      <c r="E2" s="2" t="n"/>
      <c r="F2" s="2" t="n"/>
      <c r="G2" s="2" t="n"/>
      <c r="H2" s="2" t="n"/>
    </row>
    <row r="4">
      <c r="B4" s="15" t="inlineStr">
        <is>
          <t>Sesiones ocupadas</t>
        </is>
      </c>
      <c r="C4" s="17">
        <f>COUNTA(Horario!$D$5:$H$11)</f>
        <v/>
      </c>
    </row>
    <row r="5">
      <c r="B5" s="15" t="inlineStr">
        <is>
          <t>Sesiones asignadas</t>
        </is>
      </c>
      <c r="C5" s="17">
        <f>Datos!$C$54</f>
        <v/>
      </c>
    </row>
    <row r="6">
      <c r="B6" s="15" t="inlineStr">
        <is>
          <t>Diferencia</t>
        </is>
      </c>
      <c r="C6" s="17">
        <f>C4-C5</f>
        <v/>
      </c>
    </row>
    <row r="7">
      <c r="B7" s="15" t="inlineStr">
        <is>
          <t>Huecos libres en la rejilla</t>
        </is>
      </c>
      <c r="C7" s="17">
        <f>35-COUNTA(Horario!$D$5:$H$11)</f>
        <v/>
      </c>
    </row>
    <row r="10">
      <c r="B10" s="8" t="inlineStr">
        <is>
          <t>Por grupo</t>
        </is>
      </c>
      <c r="F10" s="8" t="inlineStr">
        <is>
          <t>Por día</t>
        </is>
      </c>
    </row>
    <row r="11" ht="30" customHeight="1">
      <c r="B11" s="3" t="inlineStr">
        <is>
          <t>Grupo</t>
        </is>
      </c>
      <c r="C11" s="3" t="inlineStr">
        <is>
          <t>Sesiones a la semana</t>
        </is>
      </c>
      <c r="F11" s="3" t="inlineStr">
        <is>
          <t>Día</t>
        </is>
      </c>
      <c r="G11" s="3" t="inlineStr">
        <is>
          <t>Sesiones</t>
        </is>
      </c>
    </row>
    <row r="12">
      <c r="B12" s="14">
        <f>IF(Datos!B40="","",Datos!B40)</f>
        <v/>
      </c>
      <c r="C12" s="18">
        <f>IF(B12="","",SUMPRODUCT((Horario!$D$5:$H$11&lt;&gt;"")*ISNUMBER(SEARCH(B12,Horario!$D$5:$H$11))))</f>
        <v/>
      </c>
      <c r="F12" s="15" t="inlineStr">
        <is>
          <t>Lunes</t>
        </is>
      </c>
      <c r="G12" s="18">
        <f>COUNTA(Horario!$D$5:$D$11)</f>
        <v/>
      </c>
    </row>
    <row r="13">
      <c r="B13" s="14">
        <f>IF(Datos!B41="","",Datos!B41)</f>
        <v/>
      </c>
      <c r="C13" s="18">
        <f>IF(B13="","",SUMPRODUCT((Horario!$D$5:$H$11&lt;&gt;"")*ISNUMBER(SEARCH(B13,Horario!$D$5:$H$11))))</f>
        <v/>
      </c>
      <c r="F13" s="15" t="inlineStr">
        <is>
          <t>Martes</t>
        </is>
      </c>
      <c r="G13" s="18">
        <f>COUNTA(Horario!$E$5:$E$11)</f>
        <v/>
      </c>
    </row>
    <row r="14">
      <c r="B14" s="14">
        <f>IF(Datos!B42="","",Datos!B42)</f>
        <v/>
      </c>
      <c r="C14" s="18">
        <f>IF(B14="","",SUMPRODUCT((Horario!$D$5:$H$11&lt;&gt;"")*ISNUMBER(SEARCH(B14,Horario!$D$5:$H$11))))</f>
        <v/>
      </c>
      <c r="F14" s="15" t="inlineStr">
        <is>
          <t>Miércoles</t>
        </is>
      </c>
      <c r="G14" s="18">
        <f>COUNTA(Horario!$F$5:$F$11)</f>
        <v/>
      </c>
    </row>
    <row r="15">
      <c r="B15" s="14">
        <f>IF(Datos!B43="","",Datos!B43)</f>
        <v/>
      </c>
      <c r="C15" s="18">
        <f>IF(B15="","",SUMPRODUCT((Horario!$D$5:$H$11&lt;&gt;"")*ISNUMBER(SEARCH(B15,Horario!$D$5:$H$11))))</f>
        <v/>
      </c>
      <c r="F15" s="15" t="inlineStr">
        <is>
          <t>Jueves</t>
        </is>
      </c>
      <c r="G15" s="18">
        <f>COUNTA(Horario!$G$5:$G$11)</f>
        <v/>
      </c>
    </row>
    <row r="16">
      <c r="B16" s="14">
        <f>IF(Datos!B44="","",Datos!B44)</f>
        <v/>
      </c>
      <c r="C16" s="18">
        <f>IF(B16="","",SUMPRODUCT((Horario!$D$5:$H$11&lt;&gt;"")*ISNUMBER(SEARCH(B16,Horario!$D$5:$H$11))))</f>
        <v/>
      </c>
      <c r="F16" s="15" t="inlineStr">
        <is>
          <t>Viernes</t>
        </is>
      </c>
      <c r="G16" s="18">
        <f>COUNTA(Horario!$H$5:$H$11)</f>
        <v/>
      </c>
    </row>
    <row r="17">
      <c r="B17" s="14">
        <f>IF(Datos!B45="","",Datos!B45)</f>
        <v/>
      </c>
      <c r="C17" s="18">
        <f>IF(B17="","",SUMPRODUCT((Horario!$D$5:$H$11&lt;&gt;"")*ISNUMBER(SEARCH(B17,Horario!$D$5:$H$11))))</f>
        <v/>
      </c>
    </row>
    <row r="18">
      <c r="B18" s="14">
        <f>IF(Datos!B46="","",Datos!B46)</f>
        <v/>
      </c>
      <c r="C18" s="18">
        <f>IF(B18="","",SUMPRODUCT((Horario!$D$5:$H$11&lt;&gt;"")*ISNUMBER(SEARCH(B18,Horario!$D$5:$H$11))))</f>
        <v/>
      </c>
    </row>
    <row r="19">
      <c r="B19" s="14">
        <f>IF(Datos!B47="","",Datos!B47)</f>
        <v/>
      </c>
      <c r="C19" s="18">
        <f>IF(B19="","",SUMPRODUCT((Horario!$D$5:$H$11&lt;&gt;"")*ISNUMBER(SEARCH(B19,Horario!$D$5:$H$11))))</f>
        <v/>
      </c>
    </row>
    <row r="20">
      <c r="B20" s="14">
        <f>IF(Datos!B48="","",Datos!B48)</f>
        <v/>
      </c>
      <c r="C20" s="18">
        <f>IF(B20="","",SUMPRODUCT((Horario!$D$5:$H$11&lt;&gt;"")*ISNUMBER(SEARCH(B20,Horario!$D$5:$H$11))))</f>
        <v/>
      </c>
    </row>
    <row r="21">
      <c r="B21" s="14">
        <f>IF(Datos!B49="","",Datos!B49)</f>
        <v/>
      </c>
      <c r="C21" s="18">
        <f>IF(B21="","",SUMPRODUCT((Horario!$D$5:$H$11&lt;&gt;"")*ISNUMBER(SEARCH(B21,Horario!$D$5:$H$11))))</f>
        <v/>
      </c>
    </row>
    <row r="22">
      <c r="B22" s="14">
        <f>IF(Datos!B50="","",Datos!B50)</f>
        <v/>
      </c>
      <c r="C22" s="18">
        <f>IF(B22="","",SUMPRODUCT((Horario!$D$5:$H$11&lt;&gt;"")*ISNUMBER(SEARCH(B22,Horario!$D$5:$H$11))))</f>
        <v/>
      </c>
    </row>
    <row r="23">
      <c r="B23" s="14">
        <f>IF(Datos!B51="","",Datos!B51)</f>
        <v/>
      </c>
      <c r="C23" s="18">
        <f>IF(B23="","",SUMPRODUCT((Horario!$D$5:$H$11&lt;&gt;"")*ISNUMBER(SEARCH(B23,Horario!$D$5:$H$11))))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H2"/>
  </mergeCells>
  <conditionalFormatting sqref="C6">
    <cfRule type="expression" priority="1" dxfId="1">
      <formula>C6&lt;&gt;0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2026-08-11T14:25:41Z</dcterms:created>
  <dcterms:modified xmlns:dcterms="http://purl.org/dc/terms/" xmlns:xsi="http://www.w3.org/2001/XMLSchema-instance" xsi:type="dcterms:W3CDTF">2026-08-11T14:25:41Z</dcterms:modified>
</cp:coreProperties>
</file>