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Cajas" sheetId="3" state="visible" r:id="rId5"/>
    <sheet name="Resumen" sheetId="4" state="visible" r:id="rId6"/>
  </sheets>
  <definedNames>
    <definedName function="false" hidden="true" localSheetId="2" name="_xlnm._FilterDatabase" vbProcedure="false">Cajas!$B$5:$L$205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<sst xmlns="http://schemas.openxmlformats.org/spreadsheetml/2006/main" count="92" uniqueCount="65">
  <si>
    <t xml:space="preserve">Inventario de casa y mudanza</t>
  </si>
  <si>
    <t xml:space="preserve">Plantilla gratuita de PlantillasDeCalculo.com</t>
  </si>
  <si>
    <t xml:space="preserve">CÓMO USARLA</t>
  </si>
  <si>
    <t xml:space="preserve">1.  Numera cada caja por fuera con rotulador grueso, en dos caras.</t>
  </si>
  <si>
    <t xml:space="preserve">2.  Apunta aquí el número, de qué habitación sale y a cuál va en la casa nueva.</t>
  </si>
  <si>
    <t xml:space="preserve">3.  Describe el contenido con detalle suficiente para no tener que abrirla: «vajilla y vasos», no «cosas de cocina».</t>
  </si>
  <si>
    <t xml:space="preserve">4.  Marca las frágiles: se pintan en ámbar y el resumen te dice cuántas son por habitación.</t>
  </si>
  <si>
    <t xml:space="preserve">5.  Ve marcando con una X embalada, cargada y desembalada. El estado se actualiza solo.</t>
  </si>
  <si>
    <t xml:space="preserve">6.  Filtra por «Va a» el día de la mudanza y sabrás cuántas cajas van a cada habitación.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</si>
  <si>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</si>
  <si>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</si>
  <si>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</si>
  <si>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</si>
  <si>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El valor estimado sirve para el seguro de la mudanza y para reclamar si algo llega roto. Fotografía lo caro antes de embalarlo.</t>
  </si>
  <si>
    <t xml:space="preserve">El peso por habitación evita el clásico error de llenar cinco cajas de libros que luego nadie puede levantar.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</si>
  <si>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</si>
  <si>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</si>
  <si>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Habitación</t>
  </si>
  <si>
    <t xml:space="preserve">Sí/No</t>
  </si>
  <si>
    <t xml:space="preserve">Cocina</t>
  </si>
  <si>
    <t xml:space="preserve">Sí</t>
  </si>
  <si>
    <t xml:space="preserve">Salón</t>
  </si>
  <si>
    <t xml:space="preserve">No</t>
  </si>
  <si>
    <t xml:space="preserve">Dormitorio principal</t>
  </si>
  <si>
    <t xml:space="preserve">Dormitorio 2</t>
  </si>
  <si>
    <t xml:space="preserve">Dormitorio 3</t>
  </si>
  <si>
    <t xml:space="preserve">Baño</t>
  </si>
  <si>
    <t xml:space="preserve">Despacho</t>
  </si>
  <si>
    <t xml:space="preserve">Trastero</t>
  </si>
  <si>
    <t xml:space="preserve">Terraza</t>
  </si>
  <si>
    <t xml:space="preserve">Entrada</t>
  </si>
  <si>
    <t xml:space="preserve">Garaje</t>
  </si>
  <si>
    <t xml:space="preserve">INVENTARIO DE CAJAS</t>
  </si>
  <si>
    <t xml:space="preserve">Numera cada caja por fuera con rotulador y apunta aquí lo que lleva dentro.</t>
  </si>
  <si>
    <t xml:space="preserve">Nº caja</t>
  </si>
  <si>
    <t xml:space="preserve">Viene de</t>
  </si>
  <si>
    <t xml:space="preserve">Va a</t>
  </si>
  <si>
    <t xml:space="preserve">Contenido</t>
  </si>
  <si>
    <t xml:space="preserve">¿Frágil?</t>
  </si>
  <si>
    <t xml:space="preserve">Peso (kg)</t>
  </si>
  <si>
    <t xml:space="preserve">Valor estimado</t>
  </si>
  <si>
    <t xml:space="preserve">Embalada</t>
  </si>
  <si>
    <t xml:space="preserve">Cargada</t>
  </si>
  <si>
    <t xml:space="preserve">Desembalada</t>
  </si>
  <si>
    <t xml:space="preserve">Estado</t>
  </si>
  <si>
    <t xml:space="preserve">Vajilla y vasos</t>
  </si>
  <si>
    <t xml:space="preserve">X</t>
  </si>
  <si>
    <t xml:space="preserve">Libros estantería izquierda</t>
  </si>
  <si>
    <t xml:space="preserve">Ropa de invierno</t>
  </si>
  <si>
    <t xml:space="preserve">Ordenador y cables</t>
  </si>
  <si>
    <t xml:space="preserve">CÓMO VA LA MUDANZA</t>
  </si>
  <si>
    <t xml:space="preserve">Por habitación de destino</t>
  </si>
  <si>
    <t xml:space="preserve">Cajas inventariadas</t>
  </si>
  <si>
    <t xml:space="preserve">Cajas</t>
  </si>
  <si>
    <t xml:space="preserve">Peso</t>
  </si>
  <si>
    <t xml:space="preserve">Valor</t>
  </si>
  <si>
    <t xml:space="preserve">Frágiles</t>
  </si>
  <si>
    <t xml:space="preserve">Embaladas</t>
  </si>
  <si>
    <t xml:space="preserve">Ya en el camión</t>
  </si>
  <si>
    <t xml:space="preserve">Desembaladas</t>
  </si>
  <si>
    <t xml:space="preserve">% embalado</t>
  </si>
  <si>
    <t xml:space="preserve">% desembalado</t>
  </si>
  <si>
    <t xml:space="preserve">Cajas frágiles</t>
  </si>
  <si>
    <t xml:space="preserve">Peso total (kg)</t>
  </si>
  <si>
    <t xml:space="preserve">Valor declarado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</si>
</sst>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#"/>
    <numFmt numFmtId="167" formatCode="#,##0.00&quot; €&quot;"/>
    <numFmt numFmtId="168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Cajas por habitación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Resumen!F4</c:f>
              <c:strCache>
                <c:ptCount val="1"/>
                <c:pt idx="0">
                  <c:v>Cajas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Resumen!$E$5:$E$15</c:f>
              <c:strCache>
                <c:ptCount val="11"/>
                <c:pt idx="0">
                  <c:v>Cocina</c:v>
                </c:pt>
                <c:pt idx="1">
                  <c:v>Salón</c:v>
                </c:pt>
                <c:pt idx="2">
                  <c:v>Dormitorio principal</c:v>
                </c:pt>
                <c:pt idx="3">
                  <c:v>Dormitorio 2</c:v>
                </c:pt>
                <c:pt idx="4">
                  <c:v>Dormitorio 3</c:v>
                </c:pt>
                <c:pt idx="5">
                  <c:v>Baño</c:v>
                </c:pt>
                <c:pt idx="6">
                  <c:v>Despacho</c:v>
                </c:pt>
                <c:pt idx="7">
                  <c:v>Trastero</c:v>
                </c:pt>
                <c:pt idx="8">
                  <c:v>Terraza</c:v>
                </c:pt>
                <c:pt idx="9">
                  <c:v>Entrada</c:v>
                </c:pt>
                <c:pt idx="10">
                  <c:v>Garaje</c:v>
                </c:pt>
              </c:strCache>
            </c:strRef>
          </c:cat>
          <c:val>
            <c:numRef>
              <c:f>Resumen!$F$5:$F$15</c:f>
              <c:numCache>
                <c:formatCode>#,##0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gapWidth val="150"/>
        <c:overlap val="0"/>
        <c:axId val="62368259"/>
        <c:axId val="48294319"/>
      </c:barChart>
      <c:catAx>
        <c:axId val="623682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294319"/>
        <c:crosses val="autoZero"/>
        <c:auto val="1"/>
        <c:lblAlgn val="ctr"/>
        <c:lblOffset val="100"/>
        <c:noMultiLvlLbl val="0"/>
      </c:catAx>
      <c:valAx>
        <c:axId val="482943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36825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15</xdr:row>
      <xdr:rowOff>0</xdr:rowOff>
    </xdr:from>
    <xdr:to>
      <xdr:col>5</xdr:col>
      <xdr:colOff>536400</xdr:colOff>
      <xdr:row>30</xdr:row>
      <xdr:rowOff>21960</xdr:rowOff>
    </xdr:to>
    <xdr:graphicFrame>
      <xdr:nvGraphicFramePr>
        <xdr:cNvPr id="0" name="Chart 1"/>
        <xdr:cNvGraphicFramePr/>
      </xdr:nvGraphicFramePr>
      <xdr:xfrm>
        <a:off x="141120" y="328608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0" t="s">
        <v>17</v>
      </c>
      <c r="B1" s="0" t="s">
        <v>18</v>
      </c>
    </row>
    <row r="2" customFormat="false" ht="15" hidden="false" customHeight="false" outlineLevel="0" collapsed="false">
      <c r="A2" s="0" t="s">
        <v>19</v>
      </c>
      <c r="B2" s="0" t="s">
        <v>20</v>
      </c>
    </row>
    <row r="3" customFormat="false" ht="15" hidden="false" customHeight="false" outlineLevel="0" collapsed="false">
      <c r="A3" s="0" t="s">
        <v>21</v>
      </c>
      <c r="B3" s="0" t="s">
        <v>22</v>
      </c>
    </row>
    <row r="4" customFormat="false" ht="15" hidden="false" customHeight="false" outlineLevel="0" collapsed="false">
      <c r="A4" s="0" t="s">
        <v>23</v>
      </c>
    </row>
    <row r="5" customFormat="false" ht="15" hidden="false" customHeight="false" outlineLevel="0" collapsed="false">
      <c r="A5" s="0" t="s">
        <v>24</v>
      </c>
    </row>
    <row r="6" customFormat="false" ht="15" hidden="false" customHeight="false" outlineLevel="0" collapsed="false">
      <c r="A6" s="0" t="s">
        <v>25</v>
      </c>
    </row>
    <row r="7" customFormat="false" ht="15" hidden="false" customHeight="false" outlineLevel="0" collapsed="false">
      <c r="A7" s="0" t="s">
        <v>26</v>
      </c>
    </row>
    <row r="8" customFormat="false" ht="15" hidden="false" customHeight="false" outlineLevel="0" collapsed="false">
      <c r="A8" s="0" t="s">
        <v>27</v>
      </c>
    </row>
    <row r="9" customFormat="false" ht="15" hidden="false" customHeight="false" outlineLevel="0" collapsed="false">
      <c r="A9" s="0" t="s">
        <v>28</v>
      </c>
    </row>
    <row r="10" customFormat="false" ht="15" hidden="false" customHeight="false" outlineLevel="0" collapsed="false">
      <c r="A10" s="0" t="s">
        <v>29</v>
      </c>
    </row>
    <row r="11" customFormat="false" ht="15" hidden="false" customHeight="false" outlineLevel="0" collapsed="false">
      <c r="A11" s="0" t="s">
        <v>30</v>
      </c>
    </row>
    <row r="12" customFormat="false" ht="15" hidden="false" customHeight="false" outlineLevel="0" collapsed="false">
      <c r="A12" s="0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"/>
    <col collapsed="false" customWidth="true" hidden="false" outlineLevel="0" max="4" min="3" style="0" width="22"/>
    <col collapsed="false" customWidth="true" hidden="false" outlineLevel="0" max="5" min="5" style="0" width="38"/>
    <col collapsed="false" customWidth="true" hidden="false" outlineLevel="0" max="7" min="6" style="0" width="11"/>
    <col collapsed="false" customWidth="true" hidden="false" outlineLevel="0" max="8" min="8" style="0" width="15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6"/>
  </cols>
  <sheetData>
    <row r="2" customFormat="false" ht="33.75" hidden="false" customHeight="true" outlineLevel="0" collapsed="false">
      <c r="B2" s="8" t="s">
        <v>32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customFormat="false" ht="15" hidden="false" customHeight="false" outlineLevel="0" collapsed="false">
      <c r="B4" s="2" t="s">
        <v>33</v>
      </c>
    </row>
    <row r="5" customFormat="false" ht="30" hidden="false" customHeight="true" outlineLevel="0" collapsed="false">
      <c r="B5" s="9" t="s">
        <v>34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42</v>
      </c>
      <c r="K5" s="9" t="s">
        <v>43</v>
      </c>
      <c r="L5" s="9" t="s">
        <v>44</v>
      </c>
    </row>
    <row r="6" customFormat="false" ht="15" hidden="false" customHeight="false" outlineLevel="0" collapsed="false">
      <c r="B6" s="10" t="n">
        <v>1</v>
      </c>
      <c r="C6" s="11" t="s">
        <v>19</v>
      </c>
      <c r="D6" s="11" t="s">
        <v>19</v>
      </c>
      <c r="E6" s="11" t="s">
        <v>45</v>
      </c>
      <c r="F6" s="11" t="s">
        <v>20</v>
      </c>
      <c r="G6" s="12" t="n">
        <v>12</v>
      </c>
      <c r="H6" s="13" t="n">
        <v>150</v>
      </c>
      <c r="I6" s="14" t="s">
        <v>46</v>
      </c>
      <c r="J6" s="14"/>
      <c r="K6" s="14"/>
      <c r="L6" s="15" t="str">
        <f aca="false">IF(B6="","",IF(K6&lt;&gt;"","Desembalada",IF(J6&lt;&gt;"","En el camión",IF(I6&lt;&gt;"","Embalada","Sin embalar"))))</f>
        <v>Embalada</v>
      </c>
    </row>
    <row r="7" customFormat="false" ht="15" hidden="false" customHeight="false" outlineLevel="0" collapsed="false">
      <c r="B7" s="10" t="n">
        <v>2</v>
      </c>
      <c r="C7" s="11" t="s">
        <v>21</v>
      </c>
      <c r="D7" s="11" t="s">
        <v>21</v>
      </c>
      <c r="E7" s="11" t="s">
        <v>47</v>
      </c>
      <c r="F7" s="11" t="s">
        <v>22</v>
      </c>
      <c r="G7" s="12" t="n">
        <v>18</v>
      </c>
      <c r="H7" s="13" t="n">
        <v>200</v>
      </c>
      <c r="I7" s="14" t="s">
        <v>46</v>
      </c>
      <c r="J7" s="14" t="s">
        <v>46</v>
      </c>
      <c r="K7" s="14"/>
      <c r="L7" s="15" t="str">
        <f aca="false">IF(B7="","",IF(K7&lt;&gt;"","Desembalada",IF(J7&lt;&gt;"","En el camión",IF(I7&lt;&gt;"","Embalada","Sin embalar"))))</f>
        <v>En el camión</v>
      </c>
    </row>
    <row r="8" customFormat="false" ht="15" hidden="false" customHeight="false" outlineLevel="0" collapsed="false">
      <c r="B8" s="10" t="n">
        <v>3</v>
      </c>
      <c r="C8" s="11" t="s">
        <v>23</v>
      </c>
      <c r="D8" s="11" t="s">
        <v>23</v>
      </c>
      <c r="E8" s="11" t="s">
        <v>48</v>
      </c>
      <c r="F8" s="11" t="s">
        <v>22</v>
      </c>
      <c r="G8" s="12" t="n">
        <v>9</v>
      </c>
      <c r="H8" s="13" t="n">
        <v>400</v>
      </c>
      <c r="I8" s="14" t="s">
        <v>46</v>
      </c>
      <c r="J8" s="14"/>
      <c r="K8" s="14"/>
      <c r="L8" s="15" t="str">
        <f aca="false">IF(B8="","",IF(K8&lt;&gt;"","Desembalada",IF(J8&lt;&gt;"","En el camión",IF(I8&lt;&gt;"","Embalada","Sin embalar"))))</f>
        <v>Embalada</v>
      </c>
    </row>
    <row r="9" customFormat="false" ht="15" hidden="false" customHeight="false" outlineLevel="0" collapsed="false">
      <c r="B9" s="10" t="n">
        <v>4</v>
      </c>
      <c r="C9" s="11" t="s">
        <v>27</v>
      </c>
      <c r="D9" s="11" t="s">
        <v>27</v>
      </c>
      <c r="E9" s="11" t="s">
        <v>49</v>
      </c>
      <c r="F9" s="11" t="s">
        <v>20</v>
      </c>
      <c r="G9" s="12" t="n">
        <v>7</v>
      </c>
      <c r="H9" s="13" t="n">
        <v>900</v>
      </c>
      <c r="I9" s="14"/>
      <c r="J9" s="14"/>
      <c r="K9" s="14"/>
      <c r="L9" s="15" t="str">
        <f aca="false">IF(B9="","",IF(K9&lt;&gt;"","Desembalada",IF(J9&lt;&gt;"","En el camión",IF(I9&lt;&gt;"","Embalada","Sin embalar"))))</f>
        <v>Sin embalar</v>
      </c>
    </row>
    <row r="10" customFormat="false" ht="15" hidden="false" customHeight="false" outlineLevel="0" collapsed="false">
      <c r="B10" s="10"/>
      <c r="C10" s="11"/>
      <c r="D10" s="11"/>
      <c r="E10" s="11"/>
      <c r="F10" s="11"/>
      <c r="G10" s="12"/>
      <c r="H10" s="13"/>
      <c r="I10" s="14"/>
      <c r="J10" s="14"/>
      <c r="K10" s="14"/>
      <c r="L10" s="15" t="str">
        <f aca="false">IF(B10="","",IF(K10&lt;&gt;"","Desembalada",IF(J10&lt;&gt;"","En el camión",IF(I10&lt;&gt;"","Embalada","Sin embalar"))))</f>
        <v/>
      </c>
    </row>
    <row r="11" customFormat="false" ht="15" hidden="false" customHeight="false" outlineLevel="0" collapsed="false">
      <c r="B11" s="10"/>
      <c r="C11" s="11"/>
      <c r="D11" s="11"/>
      <c r="E11" s="11"/>
      <c r="F11" s="11"/>
      <c r="G11" s="12"/>
      <c r="H11" s="13"/>
      <c r="I11" s="14"/>
      <c r="J11" s="14"/>
      <c r="K11" s="14"/>
      <c r="L11" s="15" t="str">
        <f aca="false">IF(B11="","",IF(K11&lt;&gt;"","Desembalada",IF(J11&lt;&gt;"","En el camión",IF(I11&lt;&gt;"","Embalada","Sin embalar"))))</f>
        <v/>
      </c>
    </row>
    <row r="12" customFormat="false" ht="15" hidden="false" customHeight="false" outlineLevel="0" collapsed="false">
      <c r="B12" s="10"/>
      <c r="C12" s="11"/>
      <c r="D12" s="11"/>
      <c r="E12" s="11"/>
      <c r="F12" s="11"/>
      <c r="G12" s="12"/>
      <c r="H12" s="13"/>
      <c r="I12" s="14"/>
      <c r="J12" s="14"/>
      <c r="K12" s="14"/>
      <c r="L12" s="15" t="str">
        <f aca="false">IF(B12="","",IF(K12&lt;&gt;"","Desembalada",IF(J12&lt;&gt;"","En el camión",IF(I12&lt;&gt;"","Embalada","Sin embalar"))))</f>
        <v/>
      </c>
    </row>
    <row r="13" customFormat="false" ht="15" hidden="false" customHeight="false" outlineLevel="0" collapsed="false">
      <c r="B13" s="10"/>
      <c r="C13" s="11"/>
      <c r="D13" s="11"/>
      <c r="E13" s="11"/>
      <c r="F13" s="11"/>
      <c r="G13" s="12"/>
      <c r="H13" s="13"/>
      <c r="I13" s="14"/>
      <c r="J13" s="14"/>
      <c r="K13" s="14"/>
      <c r="L13" s="15" t="str">
        <f aca="false">IF(B13="","",IF(K13&lt;&gt;"","Desembalada",IF(J13&lt;&gt;"","En el camión",IF(I13&lt;&gt;"","Embalada","Sin embalar"))))</f>
        <v/>
      </c>
    </row>
    <row r="14" customFormat="false" ht="15" hidden="false" customHeight="false" outlineLevel="0" collapsed="false">
      <c r="B14" s="10"/>
      <c r="C14" s="11"/>
      <c r="D14" s="11"/>
      <c r="E14" s="11"/>
      <c r="F14" s="11"/>
      <c r="G14" s="12"/>
      <c r="H14" s="13"/>
      <c r="I14" s="14"/>
      <c r="J14" s="14"/>
      <c r="K14" s="14"/>
      <c r="L14" s="15" t="str">
        <f aca="false">IF(B14="","",IF(K14&lt;&gt;"","Desembalada",IF(J14&lt;&gt;"","En el camión",IF(I14&lt;&gt;"","Embalada","Sin embalar"))))</f>
        <v/>
      </c>
    </row>
    <row r="15" customFormat="false" ht="15" hidden="false" customHeight="false" outlineLevel="0" collapsed="false">
      <c r="B15" s="10"/>
      <c r="C15" s="11"/>
      <c r="D15" s="11"/>
      <c r="E15" s="11"/>
      <c r="F15" s="11"/>
      <c r="G15" s="12"/>
      <c r="H15" s="13"/>
      <c r="I15" s="14"/>
      <c r="J15" s="14"/>
      <c r="K15" s="14"/>
      <c r="L15" s="15" t="str">
        <f aca="false">IF(B15="","",IF(K15&lt;&gt;"","Desembalada",IF(J15&lt;&gt;"","En el camión",IF(I15&lt;&gt;"","Embalada","Sin embalar"))))</f>
        <v/>
      </c>
    </row>
    <row r="16" customFormat="false" ht="15" hidden="false" customHeight="false" outlineLevel="0" collapsed="false">
      <c r="B16" s="10"/>
      <c r="C16" s="11"/>
      <c r="D16" s="11"/>
      <c r="E16" s="11"/>
      <c r="F16" s="11"/>
      <c r="G16" s="12"/>
      <c r="H16" s="13"/>
      <c r="I16" s="14"/>
      <c r="J16" s="14"/>
      <c r="K16" s="14"/>
      <c r="L16" s="15" t="str">
        <f aca="false">IF(B16="","",IF(K16&lt;&gt;"","Desembalada",IF(J16&lt;&gt;"","En el camión",IF(I16&lt;&gt;"","Embalada","Sin embalar"))))</f>
        <v/>
      </c>
    </row>
    <row r="17" customFormat="false" ht="15" hidden="false" customHeight="false" outlineLevel="0" collapsed="false">
      <c r="B17" s="10"/>
      <c r="C17" s="11"/>
      <c r="D17" s="11"/>
      <c r="E17" s="11"/>
      <c r="F17" s="11"/>
      <c r="G17" s="12"/>
      <c r="H17" s="13"/>
      <c r="I17" s="14"/>
      <c r="J17" s="14"/>
      <c r="K17" s="14"/>
      <c r="L17" s="15" t="str">
        <f aca="false">IF(B17="","",IF(K17&lt;&gt;"","Desembalada",IF(J17&lt;&gt;"","En el camión",IF(I17&lt;&gt;"","Embalada","Sin embalar"))))</f>
        <v/>
      </c>
    </row>
    <row r="18" customFormat="false" ht="15" hidden="false" customHeight="false" outlineLevel="0" collapsed="false">
      <c r="B18" s="10"/>
      <c r="C18" s="11"/>
      <c r="D18" s="11"/>
      <c r="E18" s="11"/>
      <c r="F18" s="11"/>
      <c r="G18" s="12"/>
      <c r="H18" s="13"/>
      <c r="I18" s="14"/>
      <c r="J18" s="14"/>
      <c r="K18" s="14"/>
      <c r="L18" s="15" t="str">
        <f aca="false">IF(B18="","",IF(K18&lt;&gt;"","Desembalada",IF(J18&lt;&gt;"","En el camión",IF(I18&lt;&gt;"","Embalada","Sin embalar"))))</f>
        <v/>
      </c>
    </row>
    <row r="19" customFormat="false" ht="15" hidden="false" customHeight="false" outlineLevel="0" collapsed="false">
      <c r="B19" s="10"/>
      <c r="C19" s="11"/>
      <c r="D19" s="11"/>
      <c r="E19" s="11"/>
      <c r="F19" s="11"/>
      <c r="G19" s="12"/>
      <c r="H19" s="13"/>
      <c r="I19" s="14"/>
      <c r="J19" s="14"/>
      <c r="K19" s="14"/>
      <c r="L19" s="15" t="str">
        <f aca="false">IF(B19="","",IF(K19&lt;&gt;"","Desembalada",IF(J19&lt;&gt;"","En el camión",IF(I19&lt;&gt;"","Embalada","Sin embalar"))))</f>
        <v/>
      </c>
    </row>
    <row r="20" customFormat="false" ht="15" hidden="false" customHeight="false" outlineLevel="0" collapsed="false">
      <c r="B20" s="10"/>
      <c r="C20" s="11"/>
      <c r="D20" s="11"/>
      <c r="E20" s="11"/>
      <c r="F20" s="11"/>
      <c r="G20" s="12"/>
      <c r="H20" s="13"/>
      <c r="I20" s="14"/>
      <c r="J20" s="14"/>
      <c r="K20" s="14"/>
      <c r="L20" s="15" t="str">
        <f aca="false">IF(B20="","",IF(K20&lt;&gt;"","Desembalada",IF(J20&lt;&gt;"","En el camión",IF(I20&lt;&gt;"","Embalada","Sin embalar"))))</f>
        <v/>
      </c>
    </row>
    <row r="21" customFormat="false" ht="15" hidden="false" customHeight="false" outlineLevel="0" collapsed="false">
      <c r="B21" s="10"/>
      <c r="C21" s="11"/>
      <c r="D21" s="11"/>
      <c r="E21" s="11"/>
      <c r="F21" s="11"/>
      <c r="G21" s="12"/>
      <c r="H21" s="13"/>
      <c r="I21" s="14"/>
      <c r="J21" s="14"/>
      <c r="K21" s="14"/>
      <c r="L21" s="15" t="str">
        <f aca="false">IF(B21="","",IF(K21&lt;&gt;"","Desembalada",IF(J21&lt;&gt;"","En el camión",IF(I21&lt;&gt;"","Embalada","Sin embalar"))))</f>
        <v/>
      </c>
    </row>
    <row r="22" customFormat="false" ht="15" hidden="false" customHeight="false" outlineLevel="0" collapsed="false">
      <c r="B22" s="10"/>
      <c r="C22" s="11"/>
      <c r="D22" s="11"/>
      <c r="E22" s="11"/>
      <c r="F22" s="11"/>
      <c r="G22" s="12"/>
      <c r="H22" s="13"/>
      <c r="I22" s="14"/>
      <c r="J22" s="14"/>
      <c r="K22" s="14"/>
      <c r="L22" s="15" t="str">
        <f aca="false">IF(B22="","",IF(K22&lt;&gt;"","Desembalada",IF(J22&lt;&gt;"","En el camión",IF(I22&lt;&gt;"","Embalada","Sin embalar"))))</f>
        <v/>
      </c>
    </row>
    <row r="23" customFormat="false" ht="15" hidden="false" customHeight="false" outlineLevel="0" collapsed="false">
      <c r="B23" s="10"/>
      <c r="C23" s="11"/>
      <c r="D23" s="11"/>
      <c r="E23" s="11"/>
      <c r="F23" s="11"/>
      <c r="G23" s="12"/>
      <c r="H23" s="13"/>
      <c r="I23" s="14"/>
      <c r="J23" s="14"/>
      <c r="K23" s="14"/>
      <c r="L23" s="15" t="str">
        <f aca="false">IF(B23="","",IF(K23&lt;&gt;"","Desembalada",IF(J23&lt;&gt;"","En el camión",IF(I23&lt;&gt;"","Embalada","Sin embalar"))))</f>
        <v/>
      </c>
    </row>
    <row r="24" customFormat="false" ht="15" hidden="false" customHeight="false" outlineLevel="0" collapsed="false">
      <c r="B24" s="10"/>
      <c r="C24" s="11"/>
      <c r="D24" s="11"/>
      <c r="E24" s="11"/>
      <c r="F24" s="11"/>
      <c r="G24" s="12"/>
      <c r="H24" s="13"/>
      <c r="I24" s="14"/>
      <c r="J24" s="14"/>
      <c r="K24" s="14"/>
      <c r="L24" s="15" t="str">
        <f aca="false">IF(B24="","",IF(K24&lt;&gt;"","Desembalada",IF(J24&lt;&gt;"","En el camión",IF(I24&lt;&gt;"","Embalada","Sin embalar"))))</f>
        <v/>
      </c>
    </row>
    <row r="25" customFormat="false" ht="15" hidden="false" customHeight="false" outlineLevel="0" collapsed="false">
      <c r="B25" s="10"/>
      <c r="C25" s="11"/>
      <c r="D25" s="11"/>
      <c r="E25" s="11"/>
      <c r="F25" s="11"/>
      <c r="G25" s="12"/>
      <c r="H25" s="13"/>
      <c r="I25" s="14"/>
      <c r="J25" s="14"/>
      <c r="K25" s="14"/>
      <c r="L25" s="15" t="str">
        <f aca="false">IF(B25="","",IF(K25&lt;&gt;"","Desembalada",IF(J25&lt;&gt;"","En el camión",IF(I25&lt;&gt;"","Embalada","Sin embalar"))))</f>
        <v/>
      </c>
    </row>
    <row r="26" customFormat="false" ht="15" hidden="false" customHeight="false" outlineLevel="0" collapsed="false">
      <c r="B26" s="10"/>
      <c r="C26" s="11"/>
      <c r="D26" s="11"/>
      <c r="E26" s="11"/>
      <c r="F26" s="11"/>
      <c r="G26" s="12"/>
      <c r="H26" s="13"/>
      <c r="I26" s="14"/>
      <c r="J26" s="14"/>
      <c r="K26" s="14"/>
      <c r="L26" s="15" t="str">
        <f aca="false">IF(B26="","",IF(K26&lt;&gt;"","Desembalada",IF(J26&lt;&gt;"","En el camión",IF(I26&lt;&gt;"","Embalada","Sin embalar"))))</f>
        <v/>
      </c>
    </row>
    <row r="27" customFormat="false" ht="15" hidden="false" customHeight="false" outlineLevel="0" collapsed="false">
      <c r="B27" s="10"/>
      <c r="C27" s="11"/>
      <c r="D27" s="11"/>
      <c r="E27" s="11"/>
      <c r="F27" s="11"/>
      <c r="G27" s="12"/>
      <c r="H27" s="13"/>
      <c r="I27" s="14"/>
      <c r="J27" s="14"/>
      <c r="K27" s="14"/>
      <c r="L27" s="15" t="str">
        <f aca="false">IF(B27="","",IF(K27&lt;&gt;"","Desembalada",IF(J27&lt;&gt;"","En el camión",IF(I27&lt;&gt;"","Embalada","Sin embalar"))))</f>
        <v/>
      </c>
    </row>
    <row r="28" customFormat="false" ht="15" hidden="false" customHeight="false" outlineLevel="0" collapsed="false">
      <c r="B28" s="10"/>
      <c r="C28" s="11"/>
      <c r="D28" s="11"/>
      <c r="E28" s="11"/>
      <c r="F28" s="11"/>
      <c r="G28" s="12"/>
      <c r="H28" s="13"/>
      <c r="I28" s="14"/>
      <c r="J28" s="14"/>
      <c r="K28" s="14"/>
      <c r="L28" s="15" t="str">
        <f aca="false">IF(B28="","",IF(K28&lt;&gt;"","Desembalada",IF(J28&lt;&gt;"","En el camión",IF(I28&lt;&gt;"","Embalada","Sin embalar"))))</f>
        <v/>
      </c>
    </row>
    <row r="29" customFormat="false" ht="15" hidden="false" customHeight="false" outlineLevel="0" collapsed="false">
      <c r="B29" s="10"/>
      <c r="C29" s="11"/>
      <c r="D29" s="11"/>
      <c r="E29" s="11"/>
      <c r="F29" s="11"/>
      <c r="G29" s="12"/>
      <c r="H29" s="13"/>
      <c r="I29" s="14"/>
      <c r="J29" s="14"/>
      <c r="K29" s="14"/>
      <c r="L29" s="15" t="str">
        <f aca="false">IF(B29="","",IF(K29&lt;&gt;"","Desembalada",IF(J29&lt;&gt;"","En el camión",IF(I29&lt;&gt;"","Embalada","Sin embalar"))))</f>
        <v/>
      </c>
    </row>
    <row r="30" customFormat="false" ht="15" hidden="false" customHeight="false" outlineLevel="0" collapsed="false">
      <c r="B30" s="10"/>
      <c r="C30" s="11"/>
      <c r="D30" s="11"/>
      <c r="E30" s="11"/>
      <c r="F30" s="11"/>
      <c r="G30" s="12"/>
      <c r="H30" s="13"/>
      <c r="I30" s="14"/>
      <c r="J30" s="14"/>
      <c r="K30" s="14"/>
      <c r="L30" s="15" t="str">
        <f aca="false">IF(B30="","",IF(K30&lt;&gt;"","Desembalada",IF(J30&lt;&gt;"","En el camión",IF(I30&lt;&gt;"","Embalada","Sin embalar"))))</f>
        <v/>
      </c>
    </row>
    <row r="31" customFormat="false" ht="15" hidden="false" customHeight="false" outlineLevel="0" collapsed="false">
      <c r="B31" s="10"/>
      <c r="C31" s="11"/>
      <c r="D31" s="11"/>
      <c r="E31" s="11"/>
      <c r="F31" s="11"/>
      <c r="G31" s="12"/>
      <c r="H31" s="13"/>
      <c r="I31" s="14"/>
      <c r="J31" s="14"/>
      <c r="K31" s="14"/>
      <c r="L31" s="15" t="str">
        <f aca="false">IF(B31="","",IF(K31&lt;&gt;"","Desembalada",IF(J31&lt;&gt;"","En el camión",IF(I31&lt;&gt;"","Embalada","Sin embalar"))))</f>
        <v/>
      </c>
    </row>
    <row r="32" customFormat="false" ht="15" hidden="false" customHeight="false" outlineLevel="0" collapsed="false">
      <c r="B32" s="10"/>
      <c r="C32" s="11"/>
      <c r="D32" s="11"/>
      <c r="E32" s="11"/>
      <c r="F32" s="11"/>
      <c r="G32" s="12"/>
      <c r="H32" s="13"/>
      <c r="I32" s="14"/>
      <c r="J32" s="14"/>
      <c r="K32" s="14"/>
      <c r="L32" s="15" t="str">
        <f aca="false">IF(B32="","",IF(K32&lt;&gt;"","Desembalada",IF(J32&lt;&gt;"","En el camión",IF(I32&lt;&gt;"","Embalada","Sin embalar"))))</f>
        <v/>
      </c>
    </row>
    <row r="33" customFormat="false" ht="15" hidden="false" customHeight="false" outlineLevel="0" collapsed="false">
      <c r="B33" s="10"/>
      <c r="C33" s="11"/>
      <c r="D33" s="11"/>
      <c r="E33" s="11"/>
      <c r="F33" s="11"/>
      <c r="G33" s="12"/>
      <c r="H33" s="13"/>
      <c r="I33" s="14"/>
      <c r="J33" s="14"/>
      <c r="K33" s="14"/>
      <c r="L33" s="15" t="str">
        <f aca="false">IF(B33="","",IF(K33&lt;&gt;"","Desembalada",IF(J33&lt;&gt;"","En el camión",IF(I33&lt;&gt;"","Embalada","Sin embalar"))))</f>
        <v/>
      </c>
    </row>
    <row r="34" customFormat="false" ht="15" hidden="false" customHeight="false" outlineLevel="0" collapsed="false">
      <c r="B34" s="10"/>
      <c r="C34" s="11"/>
      <c r="D34" s="11"/>
      <c r="E34" s="11"/>
      <c r="F34" s="11"/>
      <c r="G34" s="12"/>
      <c r="H34" s="13"/>
      <c r="I34" s="14"/>
      <c r="J34" s="14"/>
      <c r="K34" s="14"/>
      <c r="L34" s="15" t="str">
        <f aca="false">IF(B34="","",IF(K34&lt;&gt;"","Desembalada",IF(J34&lt;&gt;"","En el camión",IF(I34&lt;&gt;"","Embalada","Sin embalar"))))</f>
        <v/>
      </c>
    </row>
    <row r="35" customFormat="false" ht="15" hidden="false" customHeight="false" outlineLevel="0" collapsed="false">
      <c r="B35" s="10"/>
      <c r="C35" s="11"/>
      <c r="D35" s="11"/>
      <c r="E35" s="11"/>
      <c r="F35" s="11"/>
      <c r="G35" s="12"/>
      <c r="H35" s="13"/>
      <c r="I35" s="14"/>
      <c r="J35" s="14"/>
      <c r="K35" s="14"/>
      <c r="L35" s="15" t="str">
        <f aca="false">IF(B35="","",IF(K35&lt;&gt;"","Desembalada",IF(J35&lt;&gt;"","En el camión",IF(I35&lt;&gt;"","Embalada","Sin embalar"))))</f>
        <v/>
      </c>
    </row>
    <row r="36" customFormat="false" ht="15" hidden="false" customHeight="false" outlineLevel="0" collapsed="false">
      <c r="B36" s="10"/>
      <c r="C36" s="11"/>
      <c r="D36" s="11"/>
      <c r="E36" s="11"/>
      <c r="F36" s="11"/>
      <c r="G36" s="12"/>
      <c r="H36" s="13"/>
      <c r="I36" s="14"/>
      <c r="J36" s="14"/>
      <c r="K36" s="14"/>
      <c r="L36" s="15" t="str">
        <f aca="false">IF(B36="","",IF(K36&lt;&gt;"","Desembalada",IF(J36&lt;&gt;"","En el camión",IF(I36&lt;&gt;"","Embalada","Sin embalar"))))</f>
        <v/>
      </c>
    </row>
    <row r="37" customFormat="false" ht="15" hidden="false" customHeight="false" outlineLevel="0" collapsed="false">
      <c r="B37" s="10"/>
      <c r="C37" s="11"/>
      <c r="D37" s="11"/>
      <c r="E37" s="11"/>
      <c r="F37" s="11"/>
      <c r="G37" s="12"/>
      <c r="H37" s="13"/>
      <c r="I37" s="14"/>
      <c r="J37" s="14"/>
      <c r="K37" s="14"/>
      <c r="L37" s="15" t="str">
        <f aca="false">IF(B37="","",IF(K37&lt;&gt;"","Desembalada",IF(J37&lt;&gt;"","En el camión",IF(I37&lt;&gt;"","Embalada","Sin embalar"))))</f>
        <v/>
      </c>
    </row>
    <row r="38" customFormat="false" ht="15" hidden="false" customHeight="false" outlineLevel="0" collapsed="false">
      <c r="B38" s="10"/>
      <c r="C38" s="11"/>
      <c r="D38" s="11"/>
      <c r="E38" s="11"/>
      <c r="F38" s="11"/>
      <c r="G38" s="12"/>
      <c r="H38" s="13"/>
      <c r="I38" s="14"/>
      <c r="J38" s="14"/>
      <c r="K38" s="14"/>
      <c r="L38" s="15" t="str">
        <f aca="false">IF(B38="","",IF(K38&lt;&gt;"","Desembalada",IF(J38&lt;&gt;"","En el camión",IF(I38&lt;&gt;"","Embalada","Sin embalar"))))</f>
        <v/>
      </c>
    </row>
    <row r="39" customFormat="false" ht="15" hidden="false" customHeight="false" outlineLevel="0" collapsed="false">
      <c r="B39" s="10"/>
      <c r="C39" s="11"/>
      <c r="D39" s="11"/>
      <c r="E39" s="11"/>
      <c r="F39" s="11"/>
      <c r="G39" s="12"/>
      <c r="H39" s="13"/>
      <c r="I39" s="14"/>
      <c r="J39" s="14"/>
      <c r="K39" s="14"/>
      <c r="L39" s="15" t="str">
        <f aca="false">IF(B39="","",IF(K39&lt;&gt;"","Desembalada",IF(J39&lt;&gt;"","En el camión",IF(I39&lt;&gt;"","Embalada","Sin embalar"))))</f>
        <v/>
      </c>
    </row>
    <row r="40" customFormat="false" ht="15" hidden="false" customHeight="false" outlineLevel="0" collapsed="false">
      <c r="B40" s="10"/>
      <c r="C40" s="11"/>
      <c r="D40" s="11"/>
      <c r="E40" s="11"/>
      <c r="F40" s="11"/>
      <c r="G40" s="12"/>
      <c r="H40" s="13"/>
      <c r="I40" s="14"/>
      <c r="J40" s="14"/>
      <c r="K40" s="14"/>
      <c r="L40" s="15" t="str">
        <f aca="false">IF(B40="","",IF(K40&lt;&gt;"","Desembalada",IF(J40&lt;&gt;"","En el camión",IF(I40&lt;&gt;"","Embalada","Sin embalar"))))</f>
        <v/>
      </c>
    </row>
    <row r="41" customFormat="false" ht="15" hidden="false" customHeight="false" outlineLevel="0" collapsed="false">
      <c r="B41" s="10"/>
      <c r="C41" s="11"/>
      <c r="D41" s="11"/>
      <c r="E41" s="11"/>
      <c r="F41" s="11"/>
      <c r="G41" s="12"/>
      <c r="H41" s="13"/>
      <c r="I41" s="14"/>
      <c r="J41" s="14"/>
      <c r="K41" s="14"/>
      <c r="L41" s="15" t="str">
        <f aca="false">IF(B41="","",IF(K41&lt;&gt;"","Desembalada",IF(J41&lt;&gt;"","En el camión",IF(I41&lt;&gt;"","Embalada","Sin embalar"))))</f>
        <v/>
      </c>
    </row>
    <row r="42" customFormat="false" ht="15" hidden="false" customHeight="false" outlineLevel="0" collapsed="false">
      <c r="B42" s="10"/>
      <c r="C42" s="11"/>
      <c r="D42" s="11"/>
      <c r="E42" s="11"/>
      <c r="F42" s="11"/>
      <c r="G42" s="12"/>
      <c r="H42" s="13"/>
      <c r="I42" s="14"/>
      <c r="J42" s="14"/>
      <c r="K42" s="14"/>
      <c r="L42" s="15" t="str">
        <f aca="false">IF(B42="","",IF(K42&lt;&gt;"","Desembalada",IF(J42&lt;&gt;"","En el camión",IF(I42&lt;&gt;"","Embalada","Sin embalar"))))</f>
        <v/>
      </c>
    </row>
    <row r="43" customFormat="false" ht="15" hidden="false" customHeight="false" outlineLevel="0" collapsed="false">
      <c r="B43" s="10"/>
      <c r="C43" s="11"/>
      <c r="D43" s="11"/>
      <c r="E43" s="11"/>
      <c r="F43" s="11"/>
      <c r="G43" s="12"/>
      <c r="H43" s="13"/>
      <c r="I43" s="14"/>
      <c r="J43" s="14"/>
      <c r="K43" s="14"/>
      <c r="L43" s="15" t="str">
        <f aca="false">IF(B43="","",IF(K43&lt;&gt;"","Desembalada",IF(J43&lt;&gt;"","En el camión",IF(I43&lt;&gt;"","Embalada","Sin embalar"))))</f>
        <v/>
      </c>
    </row>
    <row r="44" customFormat="false" ht="15" hidden="false" customHeight="false" outlineLevel="0" collapsed="false">
      <c r="B44" s="10"/>
      <c r="C44" s="11"/>
      <c r="D44" s="11"/>
      <c r="E44" s="11"/>
      <c r="F44" s="11"/>
      <c r="G44" s="12"/>
      <c r="H44" s="13"/>
      <c r="I44" s="14"/>
      <c r="J44" s="14"/>
      <c r="K44" s="14"/>
      <c r="L44" s="15" t="str">
        <f aca="false">IF(B44="","",IF(K44&lt;&gt;"","Desembalada",IF(J44&lt;&gt;"","En el camión",IF(I44&lt;&gt;"","Embalada","Sin embalar"))))</f>
        <v/>
      </c>
    </row>
    <row r="45" customFormat="false" ht="15" hidden="false" customHeight="false" outlineLevel="0" collapsed="false">
      <c r="B45" s="10"/>
      <c r="C45" s="11"/>
      <c r="D45" s="11"/>
      <c r="E45" s="11"/>
      <c r="F45" s="11"/>
      <c r="G45" s="12"/>
      <c r="H45" s="13"/>
      <c r="I45" s="14"/>
      <c r="J45" s="14"/>
      <c r="K45" s="14"/>
      <c r="L45" s="15" t="str">
        <f aca="false">IF(B45="","",IF(K45&lt;&gt;"","Desembalada",IF(J45&lt;&gt;"","En el camión",IF(I45&lt;&gt;"","Embalada","Sin embalar"))))</f>
        <v/>
      </c>
    </row>
    <row r="46" customFormat="false" ht="15" hidden="false" customHeight="false" outlineLevel="0" collapsed="false">
      <c r="B46" s="10"/>
      <c r="C46" s="11"/>
      <c r="D46" s="11"/>
      <c r="E46" s="11"/>
      <c r="F46" s="11"/>
      <c r="G46" s="12"/>
      <c r="H46" s="13"/>
      <c r="I46" s="14"/>
      <c r="J46" s="14"/>
      <c r="K46" s="14"/>
      <c r="L46" s="15" t="str">
        <f aca="false">IF(B46="","",IF(K46&lt;&gt;"","Desembalada",IF(J46&lt;&gt;"","En el camión",IF(I46&lt;&gt;"","Embalada","Sin embalar"))))</f>
        <v/>
      </c>
    </row>
    <row r="47" customFormat="false" ht="15" hidden="false" customHeight="false" outlineLevel="0" collapsed="false">
      <c r="B47" s="10"/>
      <c r="C47" s="11"/>
      <c r="D47" s="11"/>
      <c r="E47" s="11"/>
      <c r="F47" s="11"/>
      <c r="G47" s="12"/>
      <c r="H47" s="13"/>
      <c r="I47" s="14"/>
      <c r="J47" s="14"/>
      <c r="K47" s="14"/>
      <c r="L47" s="15" t="str">
        <f aca="false">IF(B47="","",IF(K47&lt;&gt;"","Desembalada",IF(J47&lt;&gt;"","En el camión",IF(I47&lt;&gt;"","Embalada","Sin embalar"))))</f>
        <v/>
      </c>
    </row>
    <row r="48" customFormat="false" ht="15" hidden="false" customHeight="false" outlineLevel="0" collapsed="false">
      <c r="B48" s="10"/>
      <c r="C48" s="11"/>
      <c r="D48" s="11"/>
      <c r="E48" s="11"/>
      <c r="F48" s="11"/>
      <c r="G48" s="12"/>
      <c r="H48" s="13"/>
      <c r="I48" s="14"/>
      <c r="J48" s="14"/>
      <c r="K48" s="14"/>
      <c r="L48" s="15" t="str">
        <f aca="false">IF(B48="","",IF(K48&lt;&gt;"","Desembalada",IF(J48&lt;&gt;"","En el camión",IF(I48&lt;&gt;"","Embalada","Sin embalar"))))</f>
        <v/>
      </c>
    </row>
    <row r="49" customFormat="false" ht="15" hidden="false" customHeight="false" outlineLevel="0" collapsed="false">
      <c r="B49" s="10"/>
      <c r="C49" s="11"/>
      <c r="D49" s="11"/>
      <c r="E49" s="11"/>
      <c r="F49" s="11"/>
      <c r="G49" s="12"/>
      <c r="H49" s="13"/>
      <c r="I49" s="14"/>
      <c r="J49" s="14"/>
      <c r="K49" s="14"/>
      <c r="L49" s="15" t="str">
        <f aca="false">IF(B49="","",IF(K49&lt;&gt;"","Desembalada",IF(J49&lt;&gt;"","En el camión",IF(I49&lt;&gt;"","Embalada","Sin embalar"))))</f>
        <v/>
      </c>
    </row>
    <row r="50" customFormat="false" ht="15" hidden="false" customHeight="false" outlineLevel="0" collapsed="false">
      <c r="B50" s="10"/>
      <c r="C50" s="11"/>
      <c r="D50" s="11"/>
      <c r="E50" s="11"/>
      <c r="F50" s="11"/>
      <c r="G50" s="12"/>
      <c r="H50" s="13"/>
      <c r="I50" s="14"/>
      <c r="J50" s="14"/>
      <c r="K50" s="14"/>
      <c r="L50" s="15" t="str">
        <f aca="false">IF(B50="","",IF(K50&lt;&gt;"","Desembalada",IF(J50&lt;&gt;"","En el camión",IF(I50&lt;&gt;"","Embalada","Sin embalar"))))</f>
        <v/>
      </c>
    </row>
    <row r="51" customFormat="false" ht="15" hidden="false" customHeight="false" outlineLevel="0" collapsed="false">
      <c r="B51" s="10"/>
      <c r="C51" s="11"/>
      <c r="D51" s="11"/>
      <c r="E51" s="11"/>
      <c r="F51" s="11"/>
      <c r="G51" s="12"/>
      <c r="H51" s="13"/>
      <c r="I51" s="14"/>
      <c r="J51" s="14"/>
      <c r="K51" s="14"/>
      <c r="L51" s="15" t="str">
        <f aca="false">IF(B51="","",IF(K51&lt;&gt;"","Desembalada",IF(J51&lt;&gt;"","En el camión",IF(I51&lt;&gt;"","Embalada","Sin embalar"))))</f>
        <v/>
      </c>
    </row>
    <row r="52" customFormat="false" ht="15" hidden="false" customHeight="false" outlineLevel="0" collapsed="false">
      <c r="B52" s="10"/>
      <c r="C52" s="11"/>
      <c r="D52" s="11"/>
      <c r="E52" s="11"/>
      <c r="F52" s="11"/>
      <c r="G52" s="12"/>
      <c r="H52" s="13"/>
      <c r="I52" s="14"/>
      <c r="J52" s="14"/>
      <c r="K52" s="14"/>
      <c r="L52" s="15" t="str">
        <f aca="false">IF(B52="","",IF(K52&lt;&gt;"","Desembalada",IF(J52&lt;&gt;"","En el camión",IF(I52&lt;&gt;"","Embalada","Sin embalar"))))</f>
        <v/>
      </c>
    </row>
    <row r="53" customFormat="false" ht="15" hidden="false" customHeight="false" outlineLevel="0" collapsed="false">
      <c r="B53" s="10"/>
      <c r="C53" s="11"/>
      <c r="D53" s="11"/>
      <c r="E53" s="11"/>
      <c r="F53" s="11"/>
      <c r="G53" s="12"/>
      <c r="H53" s="13"/>
      <c r="I53" s="14"/>
      <c r="J53" s="14"/>
      <c r="K53" s="14"/>
      <c r="L53" s="15" t="str">
        <f aca="false">IF(B53="","",IF(K53&lt;&gt;"","Desembalada",IF(J53&lt;&gt;"","En el camión",IF(I53&lt;&gt;"","Embalada","Sin embalar"))))</f>
        <v/>
      </c>
    </row>
    <row r="54" customFormat="false" ht="15" hidden="false" customHeight="false" outlineLevel="0" collapsed="false">
      <c r="B54" s="10"/>
      <c r="C54" s="11"/>
      <c r="D54" s="11"/>
      <c r="E54" s="11"/>
      <c r="F54" s="11"/>
      <c r="G54" s="12"/>
      <c r="H54" s="13"/>
      <c r="I54" s="14"/>
      <c r="J54" s="14"/>
      <c r="K54" s="14"/>
      <c r="L54" s="15" t="str">
        <f aca="false">IF(B54="","",IF(K54&lt;&gt;"","Desembalada",IF(J54&lt;&gt;"","En el camión",IF(I54&lt;&gt;"","Embalada","Sin embalar"))))</f>
        <v/>
      </c>
    </row>
    <row r="55" customFormat="false" ht="15" hidden="false" customHeight="false" outlineLevel="0" collapsed="false">
      <c r="B55" s="10"/>
      <c r="C55" s="11"/>
      <c r="D55" s="11"/>
      <c r="E55" s="11"/>
      <c r="F55" s="11"/>
      <c r="G55" s="12"/>
      <c r="H55" s="13"/>
      <c r="I55" s="14"/>
      <c r="J55" s="14"/>
      <c r="K55" s="14"/>
      <c r="L55" s="15" t="str">
        <f aca="false">IF(B55="","",IF(K55&lt;&gt;"","Desembalada",IF(J55&lt;&gt;"","En el camión",IF(I55&lt;&gt;"","Embalada","Sin embalar"))))</f>
        <v/>
      </c>
    </row>
    <row r="56" customFormat="false" ht="15" hidden="false" customHeight="false" outlineLevel="0" collapsed="false">
      <c r="B56" s="10"/>
      <c r="C56" s="11"/>
      <c r="D56" s="11"/>
      <c r="E56" s="11"/>
      <c r="F56" s="11"/>
      <c r="G56" s="12"/>
      <c r="H56" s="13"/>
      <c r="I56" s="14"/>
      <c r="J56" s="14"/>
      <c r="K56" s="14"/>
      <c r="L56" s="15" t="str">
        <f aca="false">IF(B56="","",IF(K56&lt;&gt;"","Desembalada",IF(J56&lt;&gt;"","En el camión",IF(I56&lt;&gt;"","Embalada","Sin embalar"))))</f>
        <v/>
      </c>
    </row>
    <row r="57" customFormat="false" ht="15" hidden="false" customHeight="false" outlineLevel="0" collapsed="false">
      <c r="B57" s="10"/>
      <c r="C57" s="11"/>
      <c r="D57" s="11"/>
      <c r="E57" s="11"/>
      <c r="F57" s="11"/>
      <c r="G57" s="12"/>
      <c r="H57" s="13"/>
      <c r="I57" s="14"/>
      <c r="J57" s="14"/>
      <c r="K57" s="14"/>
      <c r="L57" s="15" t="str">
        <f aca="false">IF(B57="","",IF(K57&lt;&gt;"","Desembalada",IF(J57&lt;&gt;"","En el camión",IF(I57&lt;&gt;"","Embalada","Sin embalar"))))</f>
        <v/>
      </c>
    </row>
    <row r="58" customFormat="false" ht="15" hidden="false" customHeight="false" outlineLevel="0" collapsed="false">
      <c r="B58" s="10"/>
      <c r="C58" s="11"/>
      <c r="D58" s="11"/>
      <c r="E58" s="11"/>
      <c r="F58" s="11"/>
      <c r="G58" s="12"/>
      <c r="H58" s="13"/>
      <c r="I58" s="14"/>
      <c r="J58" s="14"/>
      <c r="K58" s="14"/>
      <c r="L58" s="15" t="str">
        <f aca="false">IF(B58="","",IF(K58&lt;&gt;"","Desembalada",IF(J58&lt;&gt;"","En el camión",IF(I58&lt;&gt;"","Embalada","Sin embalar"))))</f>
        <v/>
      </c>
    </row>
    <row r="59" customFormat="false" ht="15" hidden="false" customHeight="false" outlineLevel="0" collapsed="false">
      <c r="B59" s="10"/>
      <c r="C59" s="11"/>
      <c r="D59" s="11"/>
      <c r="E59" s="11"/>
      <c r="F59" s="11"/>
      <c r="G59" s="12"/>
      <c r="H59" s="13"/>
      <c r="I59" s="14"/>
      <c r="J59" s="14"/>
      <c r="K59" s="14"/>
      <c r="L59" s="15" t="str">
        <f aca="false">IF(B59="","",IF(K59&lt;&gt;"","Desembalada",IF(J59&lt;&gt;"","En el camión",IF(I59&lt;&gt;"","Embalada","Sin embalar"))))</f>
        <v/>
      </c>
    </row>
    <row r="60" customFormat="false" ht="15" hidden="false" customHeight="false" outlineLevel="0" collapsed="false">
      <c r="B60" s="10"/>
      <c r="C60" s="11"/>
      <c r="D60" s="11"/>
      <c r="E60" s="11"/>
      <c r="F60" s="11"/>
      <c r="G60" s="12"/>
      <c r="H60" s="13"/>
      <c r="I60" s="14"/>
      <c r="J60" s="14"/>
      <c r="K60" s="14"/>
      <c r="L60" s="15" t="str">
        <f aca="false">IF(B60="","",IF(K60&lt;&gt;"","Desembalada",IF(J60&lt;&gt;"","En el camión",IF(I60&lt;&gt;"","Embalada","Sin embalar"))))</f>
        <v/>
      </c>
    </row>
    <row r="61" customFormat="false" ht="15" hidden="false" customHeight="false" outlineLevel="0" collapsed="false">
      <c r="B61" s="10"/>
      <c r="C61" s="11"/>
      <c r="D61" s="11"/>
      <c r="E61" s="11"/>
      <c r="F61" s="11"/>
      <c r="G61" s="12"/>
      <c r="H61" s="13"/>
      <c r="I61" s="14"/>
      <c r="J61" s="14"/>
      <c r="K61" s="14"/>
      <c r="L61" s="15" t="str">
        <f aca="false">IF(B61="","",IF(K61&lt;&gt;"","Desembalada",IF(J61&lt;&gt;"","En el camión",IF(I61&lt;&gt;"","Embalada","Sin embalar"))))</f>
        <v/>
      </c>
    </row>
    <row r="62" customFormat="false" ht="15" hidden="false" customHeight="false" outlineLevel="0" collapsed="false">
      <c r="B62" s="10"/>
      <c r="C62" s="11"/>
      <c r="D62" s="11"/>
      <c r="E62" s="11"/>
      <c r="F62" s="11"/>
      <c r="G62" s="12"/>
      <c r="H62" s="13"/>
      <c r="I62" s="14"/>
      <c r="J62" s="14"/>
      <c r="K62" s="14"/>
      <c r="L62" s="15" t="str">
        <f aca="false">IF(B62="","",IF(K62&lt;&gt;"","Desembalada",IF(J62&lt;&gt;"","En el camión",IF(I62&lt;&gt;"","Embalada","Sin embalar"))))</f>
        <v/>
      </c>
    </row>
    <row r="63" customFormat="false" ht="15" hidden="false" customHeight="false" outlineLevel="0" collapsed="false">
      <c r="B63" s="10"/>
      <c r="C63" s="11"/>
      <c r="D63" s="11"/>
      <c r="E63" s="11"/>
      <c r="F63" s="11"/>
      <c r="G63" s="12"/>
      <c r="H63" s="13"/>
      <c r="I63" s="14"/>
      <c r="J63" s="14"/>
      <c r="K63" s="14"/>
      <c r="L63" s="15" t="str">
        <f aca="false">IF(B63="","",IF(K63&lt;&gt;"","Desembalada",IF(J63&lt;&gt;"","En el camión",IF(I63&lt;&gt;"","Embalada","Sin embalar"))))</f>
        <v/>
      </c>
    </row>
    <row r="64" customFormat="false" ht="15" hidden="false" customHeight="false" outlineLevel="0" collapsed="false">
      <c r="B64" s="10"/>
      <c r="C64" s="11"/>
      <c r="D64" s="11"/>
      <c r="E64" s="11"/>
      <c r="F64" s="11"/>
      <c r="G64" s="12"/>
      <c r="H64" s="13"/>
      <c r="I64" s="14"/>
      <c r="J64" s="14"/>
      <c r="K64" s="14"/>
      <c r="L64" s="15" t="str">
        <f aca="false">IF(B64="","",IF(K64&lt;&gt;"","Desembalada",IF(J64&lt;&gt;"","En el camión",IF(I64&lt;&gt;"","Embalada","Sin embalar"))))</f>
        <v/>
      </c>
    </row>
    <row r="65" customFormat="false" ht="15" hidden="false" customHeight="false" outlineLevel="0" collapsed="false">
      <c r="B65" s="10"/>
      <c r="C65" s="11"/>
      <c r="D65" s="11"/>
      <c r="E65" s="11"/>
      <c r="F65" s="11"/>
      <c r="G65" s="12"/>
      <c r="H65" s="13"/>
      <c r="I65" s="14"/>
      <c r="J65" s="14"/>
      <c r="K65" s="14"/>
      <c r="L65" s="15" t="str">
        <f aca="false">IF(B65="","",IF(K65&lt;&gt;"","Desembalada",IF(J65&lt;&gt;"","En el camión",IF(I65&lt;&gt;"","Embalada","Sin embalar"))))</f>
        <v/>
      </c>
    </row>
    <row r="66" customFormat="false" ht="15" hidden="false" customHeight="false" outlineLevel="0" collapsed="false">
      <c r="B66" s="10"/>
      <c r="C66" s="11"/>
      <c r="D66" s="11"/>
      <c r="E66" s="11"/>
      <c r="F66" s="11"/>
      <c r="G66" s="12"/>
      <c r="H66" s="13"/>
      <c r="I66" s="14"/>
      <c r="J66" s="14"/>
      <c r="K66" s="14"/>
      <c r="L66" s="15" t="str">
        <f aca="false">IF(B66="","",IF(K66&lt;&gt;"","Desembalada",IF(J66&lt;&gt;"","En el camión",IF(I66&lt;&gt;"","Embalada","Sin embalar"))))</f>
        <v/>
      </c>
    </row>
    <row r="67" customFormat="false" ht="15" hidden="false" customHeight="false" outlineLevel="0" collapsed="false">
      <c r="B67" s="10"/>
      <c r="C67" s="11"/>
      <c r="D67" s="11"/>
      <c r="E67" s="11"/>
      <c r="F67" s="11"/>
      <c r="G67" s="12"/>
      <c r="H67" s="13"/>
      <c r="I67" s="14"/>
      <c r="J67" s="14"/>
      <c r="K67" s="14"/>
      <c r="L67" s="15" t="str">
        <f aca="false">IF(B67="","",IF(K67&lt;&gt;"","Desembalada",IF(J67&lt;&gt;"","En el camión",IF(I67&lt;&gt;"","Embalada","Sin embalar"))))</f>
        <v/>
      </c>
    </row>
    <row r="68" customFormat="false" ht="15" hidden="false" customHeight="false" outlineLevel="0" collapsed="false">
      <c r="B68" s="10"/>
      <c r="C68" s="11"/>
      <c r="D68" s="11"/>
      <c r="E68" s="11"/>
      <c r="F68" s="11"/>
      <c r="G68" s="12"/>
      <c r="H68" s="13"/>
      <c r="I68" s="14"/>
      <c r="J68" s="14"/>
      <c r="K68" s="14"/>
      <c r="L68" s="15" t="str">
        <f aca="false">IF(B68="","",IF(K68&lt;&gt;"","Desembalada",IF(J68&lt;&gt;"","En el camión",IF(I68&lt;&gt;"","Embalada","Sin embalar"))))</f>
        <v/>
      </c>
    </row>
    <row r="69" customFormat="false" ht="15" hidden="false" customHeight="false" outlineLevel="0" collapsed="false">
      <c r="B69" s="10"/>
      <c r="C69" s="11"/>
      <c r="D69" s="11"/>
      <c r="E69" s="11"/>
      <c r="F69" s="11"/>
      <c r="G69" s="12"/>
      <c r="H69" s="13"/>
      <c r="I69" s="14"/>
      <c r="J69" s="14"/>
      <c r="K69" s="14"/>
      <c r="L69" s="15" t="str">
        <f aca="false">IF(B69="","",IF(K69&lt;&gt;"","Desembalada",IF(J69&lt;&gt;"","En el camión",IF(I69&lt;&gt;"","Embalada","Sin embalar"))))</f>
        <v/>
      </c>
    </row>
    <row r="70" customFormat="false" ht="15" hidden="false" customHeight="false" outlineLevel="0" collapsed="false">
      <c r="B70" s="10"/>
      <c r="C70" s="11"/>
      <c r="D70" s="11"/>
      <c r="E70" s="11"/>
      <c r="F70" s="11"/>
      <c r="G70" s="12"/>
      <c r="H70" s="13"/>
      <c r="I70" s="14"/>
      <c r="J70" s="14"/>
      <c r="K70" s="14"/>
      <c r="L70" s="15" t="str">
        <f aca="false">IF(B70="","",IF(K70&lt;&gt;"","Desembalada",IF(J70&lt;&gt;"","En el camión",IF(I70&lt;&gt;"","Embalada","Sin embalar"))))</f>
        <v/>
      </c>
    </row>
    <row r="71" customFormat="false" ht="15" hidden="false" customHeight="false" outlineLevel="0" collapsed="false">
      <c r="B71" s="10"/>
      <c r="C71" s="11"/>
      <c r="D71" s="11"/>
      <c r="E71" s="11"/>
      <c r="F71" s="11"/>
      <c r="G71" s="12"/>
      <c r="H71" s="13"/>
      <c r="I71" s="14"/>
      <c r="J71" s="14"/>
      <c r="K71" s="14"/>
      <c r="L71" s="15" t="str">
        <f aca="false">IF(B71="","",IF(K71&lt;&gt;"","Desembalada",IF(J71&lt;&gt;"","En el camión",IF(I71&lt;&gt;"","Embalada","Sin embalar"))))</f>
        <v/>
      </c>
    </row>
    <row r="72" customFormat="false" ht="15" hidden="false" customHeight="false" outlineLevel="0" collapsed="false">
      <c r="B72" s="10"/>
      <c r="C72" s="11"/>
      <c r="D72" s="11"/>
      <c r="E72" s="11"/>
      <c r="F72" s="11"/>
      <c r="G72" s="12"/>
      <c r="H72" s="13"/>
      <c r="I72" s="14"/>
      <c r="J72" s="14"/>
      <c r="K72" s="14"/>
      <c r="L72" s="15" t="str">
        <f aca="false">IF(B72="","",IF(K72&lt;&gt;"","Desembalada",IF(J72&lt;&gt;"","En el camión",IF(I72&lt;&gt;"","Embalada","Sin embalar"))))</f>
        <v/>
      </c>
    </row>
    <row r="73" customFormat="false" ht="15" hidden="false" customHeight="false" outlineLevel="0" collapsed="false">
      <c r="B73" s="10"/>
      <c r="C73" s="11"/>
      <c r="D73" s="11"/>
      <c r="E73" s="11"/>
      <c r="F73" s="11"/>
      <c r="G73" s="12"/>
      <c r="H73" s="13"/>
      <c r="I73" s="14"/>
      <c r="J73" s="14"/>
      <c r="K73" s="14"/>
      <c r="L73" s="15" t="str">
        <f aca="false">IF(B73="","",IF(K73&lt;&gt;"","Desembalada",IF(J73&lt;&gt;"","En el camión",IF(I73&lt;&gt;"","Embalada","Sin embalar"))))</f>
        <v/>
      </c>
    </row>
    <row r="74" customFormat="false" ht="15" hidden="false" customHeight="false" outlineLevel="0" collapsed="false">
      <c r="B74" s="10"/>
      <c r="C74" s="11"/>
      <c r="D74" s="11"/>
      <c r="E74" s="11"/>
      <c r="F74" s="11"/>
      <c r="G74" s="12"/>
      <c r="H74" s="13"/>
      <c r="I74" s="14"/>
      <c r="J74" s="14"/>
      <c r="K74" s="14"/>
      <c r="L74" s="15" t="str">
        <f aca="false">IF(B74="","",IF(K74&lt;&gt;"","Desembalada",IF(J74&lt;&gt;"","En el camión",IF(I74&lt;&gt;"","Embalada","Sin embalar"))))</f>
        <v/>
      </c>
    </row>
    <row r="75" customFormat="false" ht="15" hidden="false" customHeight="false" outlineLevel="0" collapsed="false">
      <c r="B75" s="10"/>
      <c r="C75" s="11"/>
      <c r="D75" s="11"/>
      <c r="E75" s="11"/>
      <c r="F75" s="11"/>
      <c r="G75" s="12"/>
      <c r="H75" s="13"/>
      <c r="I75" s="14"/>
      <c r="J75" s="14"/>
      <c r="K75" s="14"/>
      <c r="L75" s="15" t="str">
        <f aca="false">IF(B75="","",IF(K75&lt;&gt;"","Desembalada",IF(J75&lt;&gt;"","En el camión",IF(I75&lt;&gt;"","Embalada","Sin embalar"))))</f>
        <v/>
      </c>
    </row>
    <row r="76" customFormat="false" ht="15" hidden="false" customHeight="false" outlineLevel="0" collapsed="false">
      <c r="B76" s="10"/>
      <c r="C76" s="11"/>
      <c r="D76" s="11"/>
      <c r="E76" s="11"/>
      <c r="F76" s="11"/>
      <c r="G76" s="12"/>
      <c r="H76" s="13"/>
      <c r="I76" s="14"/>
      <c r="J76" s="14"/>
      <c r="K76" s="14"/>
      <c r="L76" s="15" t="str">
        <f aca="false">IF(B76="","",IF(K76&lt;&gt;"","Desembalada",IF(J76&lt;&gt;"","En el camión",IF(I76&lt;&gt;"","Embalada","Sin embalar"))))</f>
        <v/>
      </c>
    </row>
    <row r="77" customFormat="false" ht="15" hidden="false" customHeight="false" outlineLevel="0" collapsed="false">
      <c r="B77" s="10"/>
      <c r="C77" s="11"/>
      <c r="D77" s="11"/>
      <c r="E77" s="11"/>
      <c r="F77" s="11"/>
      <c r="G77" s="12"/>
      <c r="H77" s="13"/>
      <c r="I77" s="14"/>
      <c r="J77" s="14"/>
      <c r="K77" s="14"/>
      <c r="L77" s="15" t="str">
        <f aca="false">IF(B77="","",IF(K77&lt;&gt;"","Desembalada",IF(J77&lt;&gt;"","En el camión",IF(I77&lt;&gt;"","Embalada","Sin embalar"))))</f>
        <v/>
      </c>
    </row>
    <row r="78" customFormat="false" ht="15" hidden="false" customHeight="false" outlineLevel="0" collapsed="false">
      <c r="B78" s="10"/>
      <c r="C78" s="11"/>
      <c r="D78" s="11"/>
      <c r="E78" s="11"/>
      <c r="F78" s="11"/>
      <c r="G78" s="12"/>
      <c r="H78" s="13"/>
      <c r="I78" s="14"/>
      <c r="J78" s="14"/>
      <c r="K78" s="14"/>
      <c r="L78" s="15" t="str">
        <f aca="false">IF(B78="","",IF(K78&lt;&gt;"","Desembalada",IF(J78&lt;&gt;"","En el camión",IF(I78&lt;&gt;"","Embalada","Sin embalar"))))</f>
        <v/>
      </c>
    </row>
    <row r="79" customFormat="false" ht="15" hidden="false" customHeight="false" outlineLevel="0" collapsed="false">
      <c r="B79" s="10"/>
      <c r="C79" s="11"/>
      <c r="D79" s="11"/>
      <c r="E79" s="11"/>
      <c r="F79" s="11"/>
      <c r="G79" s="12"/>
      <c r="H79" s="13"/>
      <c r="I79" s="14"/>
      <c r="J79" s="14"/>
      <c r="K79" s="14"/>
      <c r="L79" s="15" t="str">
        <f aca="false">IF(B79="","",IF(K79&lt;&gt;"","Desembalada",IF(J79&lt;&gt;"","En el camión",IF(I79&lt;&gt;"","Embalada","Sin embalar"))))</f>
        <v/>
      </c>
    </row>
    <row r="80" customFormat="false" ht="15" hidden="false" customHeight="false" outlineLevel="0" collapsed="false">
      <c r="B80" s="10"/>
      <c r="C80" s="11"/>
      <c r="D80" s="11"/>
      <c r="E80" s="11"/>
      <c r="F80" s="11"/>
      <c r="G80" s="12"/>
      <c r="H80" s="13"/>
      <c r="I80" s="14"/>
      <c r="J80" s="14"/>
      <c r="K80" s="14"/>
      <c r="L80" s="15" t="str">
        <f aca="false">IF(B80="","",IF(K80&lt;&gt;"","Desembalada",IF(J80&lt;&gt;"","En el camión",IF(I80&lt;&gt;"","Embalada","Sin embalar"))))</f>
        <v/>
      </c>
    </row>
    <row r="81" customFormat="false" ht="15" hidden="false" customHeight="false" outlineLevel="0" collapsed="false">
      <c r="B81" s="10"/>
      <c r="C81" s="11"/>
      <c r="D81" s="11"/>
      <c r="E81" s="11"/>
      <c r="F81" s="11"/>
      <c r="G81" s="12"/>
      <c r="H81" s="13"/>
      <c r="I81" s="14"/>
      <c r="J81" s="14"/>
      <c r="K81" s="14"/>
      <c r="L81" s="15" t="str">
        <f aca="false">IF(B81="","",IF(K81&lt;&gt;"","Desembalada",IF(J81&lt;&gt;"","En el camión",IF(I81&lt;&gt;"","Embalada","Sin embalar"))))</f>
        <v/>
      </c>
    </row>
    <row r="82" customFormat="false" ht="15" hidden="false" customHeight="false" outlineLevel="0" collapsed="false">
      <c r="B82" s="10"/>
      <c r="C82" s="11"/>
      <c r="D82" s="11"/>
      <c r="E82" s="11"/>
      <c r="F82" s="11"/>
      <c r="G82" s="12"/>
      <c r="H82" s="13"/>
      <c r="I82" s="14"/>
      <c r="J82" s="14"/>
      <c r="K82" s="14"/>
      <c r="L82" s="15" t="str">
        <f aca="false">IF(B82="","",IF(K82&lt;&gt;"","Desembalada",IF(J82&lt;&gt;"","En el camión",IF(I82&lt;&gt;"","Embalada","Sin embalar"))))</f>
        <v/>
      </c>
    </row>
    <row r="83" customFormat="false" ht="15" hidden="false" customHeight="false" outlineLevel="0" collapsed="false">
      <c r="B83" s="10"/>
      <c r="C83" s="11"/>
      <c r="D83" s="11"/>
      <c r="E83" s="11"/>
      <c r="F83" s="11"/>
      <c r="G83" s="12"/>
      <c r="H83" s="13"/>
      <c r="I83" s="14"/>
      <c r="J83" s="14"/>
      <c r="K83" s="14"/>
      <c r="L83" s="15" t="str">
        <f aca="false">IF(B83="","",IF(K83&lt;&gt;"","Desembalada",IF(J83&lt;&gt;"","En el camión",IF(I83&lt;&gt;"","Embalada","Sin embalar"))))</f>
        <v/>
      </c>
    </row>
    <row r="84" customFormat="false" ht="15" hidden="false" customHeight="false" outlineLevel="0" collapsed="false">
      <c r="B84" s="10"/>
      <c r="C84" s="11"/>
      <c r="D84" s="11"/>
      <c r="E84" s="11"/>
      <c r="F84" s="11"/>
      <c r="G84" s="12"/>
      <c r="H84" s="13"/>
      <c r="I84" s="14"/>
      <c r="J84" s="14"/>
      <c r="K84" s="14"/>
      <c r="L84" s="15" t="str">
        <f aca="false">IF(B84="","",IF(K84&lt;&gt;"","Desembalada",IF(J84&lt;&gt;"","En el camión",IF(I84&lt;&gt;"","Embalada","Sin embalar"))))</f>
        <v/>
      </c>
    </row>
    <row r="85" customFormat="false" ht="15" hidden="false" customHeight="false" outlineLevel="0" collapsed="false">
      <c r="B85" s="10"/>
      <c r="C85" s="11"/>
      <c r="D85" s="11"/>
      <c r="E85" s="11"/>
      <c r="F85" s="11"/>
      <c r="G85" s="12"/>
      <c r="H85" s="13"/>
      <c r="I85" s="14"/>
      <c r="J85" s="14"/>
      <c r="K85" s="14"/>
      <c r="L85" s="15" t="str">
        <f aca="false">IF(B85="","",IF(K85&lt;&gt;"","Desembalada",IF(J85&lt;&gt;"","En el camión",IF(I85&lt;&gt;"","Embalada","Sin embalar"))))</f>
        <v/>
      </c>
    </row>
    <row r="86" customFormat="false" ht="15" hidden="false" customHeight="false" outlineLevel="0" collapsed="false">
      <c r="B86" s="10"/>
      <c r="C86" s="11"/>
      <c r="D86" s="11"/>
      <c r="E86" s="11"/>
      <c r="F86" s="11"/>
      <c r="G86" s="12"/>
      <c r="H86" s="13"/>
      <c r="I86" s="14"/>
      <c r="J86" s="14"/>
      <c r="K86" s="14"/>
      <c r="L86" s="15" t="str">
        <f aca="false">IF(B86="","",IF(K86&lt;&gt;"","Desembalada",IF(J86&lt;&gt;"","En el camión",IF(I86&lt;&gt;"","Embalada","Sin embalar"))))</f>
        <v/>
      </c>
    </row>
    <row r="87" customFormat="false" ht="15" hidden="false" customHeight="false" outlineLevel="0" collapsed="false">
      <c r="B87" s="10"/>
      <c r="C87" s="11"/>
      <c r="D87" s="11"/>
      <c r="E87" s="11"/>
      <c r="F87" s="11"/>
      <c r="G87" s="12"/>
      <c r="H87" s="13"/>
      <c r="I87" s="14"/>
      <c r="J87" s="14"/>
      <c r="K87" s="14"/>
      <c r="L87" s="15" t="str">
        <f aca="false">IF(B87="","",IF(K87&lt;&gt;"","Desembalada",IF(J87&lt;&gt;"","En el camión",IF(I87&lt;&gt;"","Embalada","Sin embalar"))))</f>
        <v/>
      </c>
    </row>
    <row r="88" customFormat="false" ht="15" hidden="false" customHeight="false" outlineLevel="0" collapsed="false">
      <c r="B88" s="10"/>
      <c r="C88" s="11"/>
      <c r="D88" s="11"/>
      <c r="E88" s="11"/>
      <c r="F88" s="11"/>
      <c r="G88" s="12"/>
      <c r="H88" s="13"/>
      <c r="I88" s="14"/>
      <c r="J88" s="14"/>
      <c r="K88" s="14"/>
      <c r="L88" s="15" t="str">
        <f aca="false">IF(B88="","",IF(K88&lt;&gt;"","Desembalada",IF(J88&lt;&gt;"","En el camión",IF(I88&lt;&gt;"","Embalada","Sin embalar"))))</f>
        <v/>
      </c>
    </row>
    <row r="89" customFormat="false" ht="15" hidden="false" customHeight="false" outlineLevel="0" collapsed="false">
      <c r="B89" s="10"/>
      <c r="C89" s="11"/>
      <c r="D89" s="11"/>
      <c r="E89" s="11"/>
      <c r="F89" s="11"/>
      <c r="G89" s="12"/>
      <c r="H89" s="13"/>
      <c r="I89" s="14"/>
      <c r="J89" s="14"/>
      <c r="K89" s="14"/>
      <c r="L89" s="15" t="str">
        <f aca="false">IF(B89="","",IF(K89&lt;&gt;"","Desembalada",IF(J89&lt;&gt;"","En el camión",IF(I89&lt;&gt;"","Embalada","Sin embalar"))))</f>
        <v/>
      </c>
    </row>
    <row r="90" customFormat="false" ht="15" hidden="false" customHeight="false" outlineLevel="0" collapsed="false">
      <c r="B90" s="10"/>
      <c r="C90" s="11"/>
      <c r="D90" s="11"/>
      <c r="E90" s="11"/>
      <c r="F90" s="11"/>
      <c r="G90" s="12"/>
      <c r="H90" s="13"/>
      <c r="I90" s="14"/>
      <c r="J90" s="14"/>
      <c r="K90" s="14"/>
      <c r="L90" s="15" t="str">
        <f aca="false">IF(B90="","",IF(K90&lt;&gt;"","Desembalada",IF(J90&lt;&gt;"","En el camión",IF(I90&lt;&gt;"","Embalada","Sin embalar"))))</f>
        <v/>
      </c>
    </row>
    <row r="91" customFormat="false" ht="15" hidden="false" customHeight="false" outlineLevel="0" collapsed="false">
      <c r="B91" s="10"/>
      <c r="C91" s="11"/>
      <c r="D91" s="11"/>
      <c r="E91" s="11"/>
      <c r="F91" s="11"/>
      <c r="G91" s="12"/>
      <c r="H91" s="13"/>
      <c r="I91" s="14"/>
      <c r="J91" s="14"/>
      <c r="K91" s="14"/>
      <c r="L91" s="15" t="str">
        <f aca="false">IF(B91="","",IF(K91&lt;&gt;"","Desembalada",IF(J91&lt;&gt;"","En el camión",IF(I91&lt;&gt;"","Embalada","Sin embalar"))))</f>
        <v/>
      </c>
    </row>
    <row r="92" customFormat="false" ht="15" hidden="false" customHeight="false" outlineLevel="0" collapsed="false">
      <c r="B92" s="10"/>
      <c r="C92" s="11"/>
      <c r="D92" s="11"/>
      <c r="E92" s="11"/>
      <c r="F92" s="11"/>
      <c r="G92" s="12"/>
      <c r="H92" s="13"/>
      <c r="I92" s="14"/>
      <c r="J92" s="14"/>
      <c r="K92" s="14"/>
      <c r="L92" s="15" t="str">
        <f aca="false">IF(B92="","",IF(K92&lt;&gt;"","Desembalada",IF(J92&lt;&gt;"","En el camión",IF(I92&lt;&gt;"","Embalada","Sin embalar"))))</f>
        <v/>
      </c>
    </row>
    <row r="93" customFormat="false" ht="15" hidden="false" customHeight="false" outlineLevel="0" collapsed="false">
      <c r="B93" s="10"/>
      <c r="C93" s="11"/>
      <c r="D93" s="11"/>
      <c r="E93" s="11"/>
      <c r="F93" s="11"/>
      <c r="G93" s="12"/>
      <c r="H93" s="13"/>
      <c r="I93" s="14"/>
      <c r="J93" s="14"/>
      <c r="K93" s="14"/>
      <c r="L93" s="15" t="str">
        <f aca="false">IF(B93="","",IF(K93&lt;&gt;"","Desembalada",IF(J93&lt;&gt;"","En el camión",IF(I93&lt;&gt;"","Embalada","Sin embalar"))))</f>
        <v/>
      </c>
    </row>
    <row r="94" customFormat="false" ht="15" hidden="false" customHeight="false" outlineLevel="0" collapsed="false">
      <c r="B94" s="10"/>
      <c r="C94" s="11"/>
      <c r="D94" s="11"/>
      <c r="E94" s="11"/>
      <c r="F94" s="11"/>
      <c r="G94" s="12"/>
      <c r="H94" s="13"/>
      <c r="I94" s="14"/>
      <c r="J94" s="14"/>
      <c r="K94" s="14"/>
      <c r="L94" s="15" t="str">
        <f aca="false">IF(B94="","",IF(K94&lt;&gt;"","Desembalada",IF(J94&lt;&gt;"","En el camión",IF(I94&lt;&gt;"","Embalada","Sin embalar"))))</f>
        <v/>
      </c>
    </row>
    <row r="95" customFormat="false" ht="15" hidden="false" customHeight="false" outlineLevel="0" collapsed="false">
      <c r="B95" s="10"/>
      <c r="C95" s="11"/>
      <c r="D95" s="11"/>
      <c r="E95" s="11"/>
      <c r="F95" s="11"/>
      <c r="G95" s="12"/>
      <c r="H95" s="13"/>
      <c r="I95" s="14"/>
      <c r="J95" s="14"/>
      <c r="K95" s="14"/>
      <c r="L95" s="15" t="str">
        <f aca="false">IF(B95="","",IF(K95&lt;&gt;"","Desembalada",IF(J95&lt;&gt;"","En el camión",IF(I95&lt;&gt;"","Embalada","Sin embalar"))))</f>
        <v/>
      </c>
    </row>
    <row r="96" customFormat="false" ht="15" hidden="false" customHeight="false" outlineLevel="0" collapsed="false">
      <c r="B96" s="10"/>
      <c r="C96" s="11"/>
      <c r="D96" s="11"/>
      <c r="E96" s="11"/>
      <c r="F96" s="11"/>
      <c r="G96" s="12"/>
      <c r="H96" s="13"/>
      <c r="I96" s="14"/>
      <c r="J96" s="14"/>
      <c r="K96" s="14"/>
      <c r="L96" s="15" t="str">
        <f aca="false">IF(B96="","",IF(K96&lt;&gt;"","Desembalada",IF(J96&lt;&gt;"","En el camión",IF(I96&lt;&gt;"","Embalada","Sin embalar"))))</f>
        <v/>
      </c>
    </row>
    <row r="97" customFormat="false" ht="15" hidden="false" customHeight="false" outlineLevel="0" collapsed="false">
      <c r="B97" s="10"/>
      <c r="C97" s="11"/>
      <c r="D97" s="11"/>
      <c r="E97" s="11"/>
      <c r="F97" s="11"/>
      <c r="G97" s="12"/>
      <c r="H97" s="13"/>
      <c r="I97" s="14"/>
      <c r="J97" s="14"/>
      <c r="K97" s="14"/>
      <c r="L97" s="15" t="str">
        <f aca="false">IF(B97="","",IF(K97&lt;&gt;"","Desembalada",IF(J97&lt;&gt;"","En el camión",IF(I97&lt;&gt;"","Embalada","Sin embalar"))))</f>
        <v/>
      </c>
    </row>
    <row r="98" customFormat="false" ht="15" hidden="false" customHeight="false" outlineLevel="0" collapsed="false">
      <c r="B98" s="10"/>
      <c r="C98" s="11"/>
      <c r="D98" s="11"/>
      <c r="E98" s="11"/>
      <c r="F98" s="11"/>
      <c r="G98" s="12"/>
      <c r="H98" s="13"/>
      <c r="I98" s="14"/>
      <c r="J98" s="14"/>
      <c r="K98" s="14"/>
      <c r="L98" s="15" t="str">
        <f aca="false">IF(B98="","",IF(K98&lt;&gt;"","Desembalada",IF(J98&lt;&gt;"","En el camión",IF(I98&lt;&gt;"","Embalada","Sin embalar"))))</f>
        <v/>
      </c>
    </row>
    <row r="99" customFormat="false" ht="15" hidden="false" customHeight="false" outlineLevel="0" collapsed="false">
      <c r="B99" s="10"/>
      <c r="C99" s="11"/>
      <c r="D99" s="11"/>
      <c r="E99" s="11"/>
      <c r="F99" s="11"/>
      <c r="G99" s="12"/>
      <c r="H99" s="13"/>
      <c r="I99" s="14"/>
      <c r="J99" s="14"/>
      <c r="K99" s="14"/>
      <c r="L99" s="15" t="str">
        <f aca="false">IF(B99="","",IF(K99&lt;&gt;"","Desembalada",IF(J99&lt;&gt;"","En el camión",IF(I99&lt;&gt;"","Embalada","Sin embalar"))))</f>
        <v/>
      </c>
    </row>
    <row r="100" customFormat="false" ht="15" hidden="false" customHeight="false" outlineLevel="0" collapsed="false">
      <c r="B100" s="10"/>
      <c r="C100" s="11"/>
      <c r="D100" s="11"/>
      <c r="E100" s="11"/>
      <c r="F100" s="11"/>
      <c r="G100" s="12"/>
      <c r="H100" s="13"/>
      <c r="I100" s="14"/>
      <c r="J100" s="14"/>
      <c r="K100" s="14"/>
      <c r="L100" s="15" t="str">
        <f aca="false">IF(B100="","",IF(K100&lt;&gt;"","Desembalada",IF(J100&lt;&gt;"","En el camión",IF(I100&lt;&gt;"","Embalada","Sin embalar"))))</f>
        <v/>
      </c>
    </row>
    <row r="101" customFormat="false" ht="15" hidden="false" customHeight="false" outlineLevel="0" collapsed="false">
      <c r="B101" s="10"/>
      <c r="C101" s="11"/>
      <c r="D101" s="11"/>
      <c r="E101" s="11"/>
      <c r="F101" s="11"/>
      <c r="G101" s="12"/>
      <c r="H101" s="13"/>
      <c r="I101" s="14"/>
      <c r="J101" s="14"/>
      <c r="K101" s="14"/>
      <c r="L101" s="15" t="str">
        <f aca="false">IF(B101="","",IF(K101&lt;&gt;"","Desembalada",IF(J101&lt;&gt;"","En el camión",IF(I101&lt;&gt;"","Embalada","Sin embalar"))))</f>
        <v/>
      </c>
    </row>
    <row r="102" customFormat="false" ht="15" hidden="false" customHeight="false" outlineLevel="0" collapsed="false">
      <c r="B102" s="10"/>
      <c r="C102" s="11"/>
      <c r="D102" s="11"/>
      <c r="E102" s="11"/>
      <c r="F102" s="11"/>
      <c r="G102" s="12"/>
      <c r="H102" s="13"/>
      <c r="I102" s="14"/>
      <c r="J102" s="14"/>
      <c r="K102" s="14"/>
      <c r="L102" s="15" t="str">
        <f aca="false">IF(B102="","",IF(K102&lt;&gt;"","Desembalada",IF(J102&lt;&gt;"","En el camión",IF(I102&lt;&gt;"","Embalada","Sin embalar"))))</f>
        <v/>
      </c>
    </row>
    <row r="103" customFormat="false" ht="15" hidden="false" customHeight="false" outlineLevel="0" collapsed="false">
      <c r="B103" s="10"/>
      <c r="C103" s="11"/>
      <c r="D103" s="11"/>
      <c r="E103" s="11"/>
      <c r="F103" s="11"/>
      <c r="G103" s="12"/>
      <c r="H103" s="13"/>
      <c r="I103" s="14"/>
      <c r="J103" s="14"/>
      <c r="K103" s="14"/>
      <c r="L103" s="15" t="str">
        <f aca="false">IF(B103="","",IF(K103&lt;&gt;"","Desembalada",IF(J103&lt;&gt;"","En el camión",IF(I103&lt;&gt;"","Embalada","Sin embalar"))))</f>
        <v/>
      </c>
    </row>
    <row r="104" customFormat="false" ht="15" hidden="false" customHeight="false" outlineLevel="0" collapsed="false">
      <c r="B104" s="10"/>
      <c r="C104" s="11"/>
      <c r="D104" s="11"/>
      <c r="E104" s="11"/>
      <c r="F104" s="11"/>
      <c r="G104" s="12"/>
      <c r="H104" s="13"/>
      <c r="I104" s="14"/>
      <c r="J104" s="14"/>
      <c r="K104" s="14"/>
      <c r="L104" s="15" t="str">
        <f aca="false">IF(B104="","",IF(K104&lt;&gt;"","Desembalada",IF(J104&lt;&gt;"","En el camión",IF(I104&lt;&gt;"","Embalada","Sin embalar"))))</f>
        <v/>
      </c>
    </row>
    <row r="105" customFormat="false" ht="15" hidden="false" customHeight="false" outlineLevel="0" collapsed="false">
      <c r="B105" s="10"/>
      <c r="C105" s="11"/>
      <c r="D105" s="11"/>
      <c r="E105" s="11"/>
      <c r="F105" s="11"/>
      <c r="G105" s="12"/>
      <c r="H105" s="13"/>
      <c r="I105" s="14"/>
      <c r="J105" s="14"/>
      <c r="K105" s="14"/>
      <c r="L105" s="15" t="str">
        <f aca="false">IF(B105="","",IF(K105&lt;&gt;"","Desembalada",IF(J105&lt;&gt;"","En el camión",IF(I105&lt;&gt;"","Embalada","Sin embalar"))))</f>
        <v/>
      </c>
    </row>
    <row r="106" customFormat="false" ht="15" hidden="false" customHeight="false" outlineLevel="0" collapsed="false">
      <c r="B106" s="10"/>
      <c r="C106" s="11"/>
      <c r="D106" s="11"/>
      <c r="E106" s="11"/>
      <c r="F106" s="11"/>
      <c r="G106" s="12"/>
      <c r="H106" s="13"/>
      <c r="I106" s="14"/>
      <c r="J106" s="14"/>
      <c r="K106" s="14"/>
      <c r="L106" s="15" t="str">
        <f aca="false">IF(B106="","",IF(K106&lt;&gt;"","Desembalada",IF(J106&lt;&gt;"","En el camión",IF(I106&lt;&gt;"","Embalada","Sin embalar"))))</f>
        <v/>
      </c>
    </row>
    <row r="107" customFormat="false" ht="15" hidden="false" customHeight="false" outlineLevel="0" collapsed="false">
      <c r="B107" s="10"/>
      <c r="C107" s="11"/>
      <c r="D107" s="11"/>
      <c r="E107" s="11"/>
      <c r="F107" s="11"/>
      <c r="G107" s="12"/>
      <c r="H107" s="13"/>
      <c r="I107" s="14"/>
      <c r="J107" s="14"/>
      <c r="K107" s="14"/>
      <c r="L107" s="15" t="str">
        <f aca="false">IF(B107="","",IF(K107&lt;&gt;"","Desembalada",IF(J107&lt;&gt;"","En el camión",IF(I107&lt;&gt;"","Embalada","Sin embalar"))))</f>
        <v/>
      </c>
    </row>
    <row r="108" customFormat="false" ht="15" hidden="false" customHeight="false" outlineLevel="0" collapsed="false">
      <c r="B108" s="10"/>
      <c r="C108" s="11"/>
      <c r="D108" s="11"/>
      <c r="E108" s="11"/>
      <c r="F108" s="11"/>
      <c r="G108" s="12"/>
      <c r="H108" s="13"/>
      <c r="I108" s="14"/>
      <c r="J108" s="14"/>
      <c r="K108" s="14"/>
      <c r="L108" s="15" t="str">
        <f aca="false">IF(B108="","",IF(K108&lt;&gt;"","Desembalada",IF(J108&lt;&gt;"","En el camión",IF(I108&lt;&gt;"","Embalada","Sin embalar"))))</f>
        <v/>
      </c>
    </row>
    <row r="109" customFormat="false" ht="15" hidden="false" customHeight="false" outlineLevel="0" collapsed="false">
      <c r="B109" s="10"/>
      <c r="C109" s="11"/>
      <c r="D109" s="11"/>
      <c r="E109" s="11"/>
      <c r="F109" s="11"/>
      <c r="G109" s="12"/>
      <c r="H109" s="13"/>
      <c r="I109" s="14"/>
      <c r="J109" s="14"/>
      <c r="K109" s="14"/>
      <c r="L109" s="15" t="str">
        <f aca="false">IF(B109="","",IF(K109&lt;&gt;"","Desembalada",IF(J109&lt;&gt;"","En el camión",IF(I109&lt;&gt;"","Embalada","Sin embalar"))))</f>
        <v/>
      </c>
    </row>
    <row r="110" customFormat="false" ht="15" hidden="false" customHeight="false" outlineLevel="0" collapsed="false">
      <c r="B110" s="10"/>
      <c r="C110" s="11"/>
      <c r="D110" s="11"/>
      <c r="E110" s="11"/>
      <c r="F110" s="11"/>
      <c r="G110" s="12"/>
      <c r="H110" s="13"/>
      <c r="I110" s="14"/>
      <c r="J110" s="14"/>
      <c r="K110" s="14"/>
      <c r="L110" s="15" t="str">
        <f aca="false">IF(B110="","",IF(K110&lt;&gt;"","Desembalada",IF(J110&lt;&gt;"","En el camión",IF(I110&lt;&gt;"","Embalada","Sin embalar"))))</f>
        <v/>
      </c>
    </row>
    <row r="111" customFormat="false" ht="15" hidden="false" customHeight="false" outlineLevel="0" collapsed="false">
      <c r="B111" s="10"/>
      <c r="C111" s="11"/>
      <c r="D111" s="11"/>
      <c r="E111" s="11"/>
      <c r="F111" s="11"/>
      <c r="G111" s="12"/>
      <c r="H111" s="13"/>
      <c r="I111" s="14"/>
      <c r="J111" s="14"/>
      <c r="K111" s="14"/>
      <c r="L111" s="15" t="str">
        <f aca="false">IF(B111="","",IF(K111&lt;&gt;"","Desembalada",IF(J111&lt;&gt;"","En el camión",IF(I111&lt;&gt;"","Embalada","Sin embalar"))))</f>
        <v/>
      </c>
    </row>
    <row r="112" customFormat="false" ht="15" hidden="false" customHeight="false" outlineLevel="0" collapsed="false">
      <c r="B112" s="10"/>
      <c r="C112" s="11"/>
      <c r="D112" s="11"/>
      <c r="E112" s="11"/>
      <c r="F112" s="11"/>
      <c r="G112" s="12"/>
      <c r="H112" s="13"/>
      <c r="I112" s="14"/>
      <c r="J112" s="14"/>
      <c r="K112" s="14"/>
      <c r="L112" s="15" t="str">
        <f aca="false">IF(B112="","",IF(K112&lt;&gt;"","Desembalada",IF(J112&lt;&gt;"","En el camión",IF(I112&lt;&gt;"","Embalada","Sin embalar"))))</f>
        <v/>
      </c>
    </row>
    <row r="113" customFormat="false" ht="15" hidden="false" customHeight="false" outlineLevel="0" collapsed="false">
      <c r="B113" s="10"/>
      <c r="C113" s="11"/>
      <c r="D113" s="11"/>
      <c r="E113" s="11"/>
      <c r="F113" s="11"/>
      <c r="G113" s="12"/>
      <c r="H113" s="13"/>
      <c r="I113" s="14"/>
      <c r="J113" s="14"/>
      <c r="K113" s="14"/>
      <c r="L113" s="15" t="str">
        <f aca="false">IF(B113="","",IF(K113&lt;&gt;"","Desembalada",IF(J113&lt;&gt;"","En el camión",IF(I113&lt;&gt;"","Embalada","Sin embalar"))))</f>
        <v/>
      </c>
    </row>
    <row r="114" customFormat="false" ht="15" hidden="false" customHeight="false" outlineLevel="0" collapsed="false">
      <c r="B114" s="10"/>
      <c r="C114" s="11"/>
      <c r="D114" s="11"/>
      <c r="E114" s="11"/>
      <c r="F114" s="11"/>
      <c r="G114" s="12"/>
      <c r="H114" s="13"/>
      <c r="I114" s="14"/>
      <c r="J114" s="14"/>
      <c r="K114" s="14"/>
      <c r="L114" s="15" t="str">
        <f aca="false">IF(B114="","",IF(K114&lt;&gt;"","Desembalada",IF(J114&lt;&gt;"","En el camión",IF(I114&lt;&gt;"","Embalada","Sin embalar"))))</f>
        <v/>
      </c>
    </row>
    <row r="115" customFormat="false" ht="15" hidden="false" customHeight="false" outlineLevel="0" collapsed="false">
      <c r="B115" s="10"/>
      <c r="C115" s="11"/>
      <c r="D115" s="11"/>
      <c r="E115" s="11"/>
      <c r="F115" s="11"/>
      <c r="G115" s="12"/>
      <c r="H115" s="13"/>
      <c r="I115" s="14"/>
      <c r="J115" s="14"/>
      <c r="K115" s="14"/>
      <c r="L115" s="15" t="str">
        <f aca="false">IF(B115="","",IF(K115&lt;&gt;"","Desembalada",IF(J115&lt;&gt;"","En el camión",IF(I115&lt;&gt;"","Embalada","Sin embalar"))))</f>
        <v/>
      </c>
    </row>
    <row r="116" customFormat="false" ht="15" hidden="false" customHeight="false" outlineLevel="0" collapsed="false">
      <c r="B116" s="10"/>
      <c r="C116" s="11"/>
      <c r="D116" s="11"/>
      <c r="E116" s="11"/>
      <c r="F116" s="11"/>
      <c r="G116" s="12"/>
      <c r="H116" s="13"/>
      <c r="I116" s="14"/>
      <c r="J116" s="14"/>
      <c r="K116" s="14"/>
      <c r="L116" s="15" t="str">
        <f aca="false">IF(B116="","",IF(K116&lt;&gt;"","Desembalada",IF(J116&lt;&gt;"","En el camión",IF(I116&lt;&gt;"","Embalada","Sin embalar"))))</f>
        <v/>
      </c>
    </row>
    <row r="117" customFormat="false" ht="15" hidden="false" customHeight="false" outlineLevel="0" collapsed="false">
      <c r="B117" s="10"/>
      <c r="C117" s="11"/>
      <c r="D117" s="11"/>
      <c r="E117" s="11"/>
      <c r="F117" s="11"/>
      <c r="G117" s="12"/>
      <c r="H117" s="13"/>
      <c r="I117" s="14"/>
      <c r="J117" s="14"/>
      <c r="K117" s="14"/>
      <c r="L117" s="15" t="str">
        <f aca="false">IF(B117="","",IF(K117&lt;&gt;"","Desembalada",IF(J117&lt;&gt;"","En el camión",IF(I117&lt;&gt;"","Embalada","Sin embalar"))))</f>
        <v/>
      </c>
    </row>
    <row r="118" customFormat="false" ht="15" hidden="false" customHeight="false" outlineLevel="0" collapsed="false">
      <c r="B118" s="10"/>
      <c r="C118" s="11"/>
      <c r="D118" s="11"/>
      <c r="E118" s="11"/>
      <c r="F118" s="11"/>
      <c r="G118" s="12"/>
      <c r="H118" s="13"/>
      <c r="I118" s="14"/>
      <c r="J118" s="14"/>
      <c r="K118" s="14"/>
      <c r="L118" s="15" t="str">
        <f aca="false">IF(B118="","",IF(K118&lt;&gt;"","Desembalada",IF(J118&lt;&gt;"","En el camión",IF(I118&lt;&gt;"","Embalada","Sin embalar"))))</f>
        <v/>
      </c>
    </row>
    <row r="119" customFormat="false" ht="15" hidden="false" customHeight="false" outlineLevel="0" collapsed="false">
      <c r="B119" s="10"/>
      <c r="C119" s="11"/>
      <c r="D119" s="11"/>
      <c r="E119" s="11"/>
      <c r="F119" s="11"/>
      <c r="G119" s="12"/>
      <c r="H119" s="13"/>
      <c r="I119" s="14"/>
      <c r="J119" s="14"/>
      <c r="K119" s="14"/>
      <c r="L119" s="15" t="str">
        <f aca="false">IF(B119="","",IF(K119&lt;&gt;"","Desembalada",IF(J119&lt;&gt;"","En el camión",IF(I119&lt;&gt;"","Embalada","Sin embalar"))))</f>
        <v/>
      </c>
    </row>
    <row r="120" customFormat="false" ht="15" hidden="false" customHeight="false" outlineLevel="0" collapsed="false">
      <c r="B120" s="10"/>
      <c r="C120" s="11"/>
      <c r="D120" s="11"/>
      <c r="E120" s="11"/>
      <c r="F120" s="11"/>
      <c r="G120" s="12"/>
      <c r="H120" s="13"/>
      <c r="I120" s="14"/>
      <c r="J120" s="14"/>
      <c r="K120" s="14"/>
      <c r="L120" s="15" t="str">
        <f aca="false">IF(B120="","",IF(K120&lt;&gt;"","Desembalada",IF(J120&lt;&gt;"","En el camión",IF(I120&lt;&gt;"","Embalada","Sin embalar"))))</f>
        <v/>
      </c>
    </row>
    <row r="121" customFormat="false" ht="15" hidden="false" customHeight="false" outlineLevel="0" collapsed="false">
      <c r="B121" s="10"/>
      <c r="C121" s="11"/>
      <c r="D121" s="11"/>
      <c r="E121" s="11"/>
      <c r="F121" s="11"/>
      <c r="G121" s="12"/>
      <c r="H121" s="13"/>
      <c r="I121" s="14"/>
      <c r="J121" s="14"/>
      <c r="K121" s="14"/>
      <c r="L121" s="15" t="str">
        <f aca="false">IF(B121="","",IF(K121&lt;&gt;"","Desembalada",IF(J121&lt;&gt;"","En el camión",IF(I121&lt;&gt;"","Embalada","Sin embalar"))))</f>
        <v/>
      </c>
    </row>
    <row r="122" customFormat="false" ht="15" hidden="false" customHeight="false" outlineLevel="0" collapsed="false">
      <c r="B122" s="10"/>
      <c r="C122" s="11"/>
      <c r="D122" s="11"/>
      <c r="E122" s="11"/>
      <c r="F122" s="11"/>
      <c r="G122" s="12"/>
      <c r="H122" s="13"/>
      <c r="I122" s="14"/>
      <c r="J122" s="14"/>
      <c r="K122" s="14"/>
      <c r="L122" s="15" t="str">
        <f aca="false">IF(B122="","",IF(K122&lt;&gt;"","Desembalada",IF(J122&lt;&gt;"","En el camión",IF(I122&lt;&gt;"","Embalada","Sin embalar"))))</f>
        <v/>
      </c>
    </row>
    <row r="123" customFormat="false" ht="15" hidden="false" customHeight="false" outlineLevel="0" collapsed="false">
      <c r="B123" s="10"/>
      <c r="C123" s="11"/>
      <c r="D123" s="11"/>
      <c r="E123" s="11"/>
      <c r="F123" s="11"/>
      <c r="G123" s="12"/>
      <c r="H123" s="13"/>
      <c r="I123" s="14"/>
      <c r="J123" s="14"/>
      <c r="K123" s="14"/>
      <c r="L123" s="15" t="str">
        <f aca="false">IF(B123="","",IF(K123&lt;&gt;"","Desembalada",IF(J123&lt;&gt;"","En el camión",IF(I123&lt;&gt;"","Embalada","Sin embalar"))))</f>
        <v/>
      </c>
    </row>
    <row r="124" customFormat="false" ht="15" hidden="false" customHeight="false" outlineLevel="0" collapsed="false">
      <c r="B124" s="10"/>
      <c r="C124" s="11"/>
      <c r="D124" s="11"/>
      <c r="E124" s="11"/>
      <c r="F124" s="11"/>
      <c r="G124" s="12"/>
      <c r="H124" s="13"/>
      <c r="I124" s="14"/>
      <c r="J124" s="14"/>
      <c r="K124" s="14"/>
      <c r="L124" s="15" t="str">
        <f aca="false">IF(B124="","",IF(K124&lt;&gt;"","Desembalada",IF(J124&lt;&gt;"","En el camión",IF(I124&lt;&gt;"","Embalada","Sin embalar"))))</f>
        <v/>
      </c>
    </row>
    <row r="125" customFormat="false" ht="15" hidden="false" customHeight="false" outlineLevel="0" collapsed="false">
      <c r="B125" s="10"/>
      <c r="C125" s="11"/>
      <c r="D125" s="11"/>
      <c r="E125" s="11"/>
      <c r="F125" s="11"/>
      <c r="G125" s="12"/>
      <c r="H125" s="13"/>
      <c r="I125" s="14"/>
      <c r="J125" s="14"/>
      <c r="K125" s="14"/>
      <c r="L125" s="15" t="str">
        <f aca="false">IF(B125="","",IF(K125&lt;&gt;"","Desembalada",IF(J125&lt;&gt;"","En el camión",IF(I125&lt;&gt;"","Embalada","Sin embalar"))))</f>
        <v/>
      </c>
    </row>
    <row r="126" customFormat="false" ht="15" hidden="false" customHeight="false" outlineLevel="0" collapsed="false">
      <c r="B126" s="10"/>
      <c r="C126" s="11"/>
      <c r="D126" s="11"/>
      <c r="E126" s="11"/>
      <c r="F126" s="11"/>
      <c r="G126" s="12"/>
      <c r="H126" s="13"/>
      <c r="I126" s="14"/>
      <c r="J126" s="14"/>
      <c r="K126" s="14"/>
      <c r="L126" s="15" t="str">
        <f aca="false">IF(B126="","",IF(K126&lt;&gt;"","Desembalada",IF(J126&lt;&gt;"","En el camión",IF(I126&lt;&gt;"","Embalada","Sin embalar"))))</f>
        <v/>
      </c>
    </row>
    <row r="127" customFormat="false" ht="15" hidden="false" customHeight="false" outlineLevel="0" collapsed="false">
      <c r="B127" s="10"/>
      <c r="C127" s="11"/>
      <c r="D127" s="11"/>
      <c r="E127" s="11"/>
      <c r="F127" s="11"/>
      <c r="G127" s="12"/>
      <c r="H127" s="13"/>
      <c r="I127" s="14"/>
      <c r="J127" s="14"/>
      <c r="K127" s="14"/>
      <c r="L127" s="15" t="str">
        <f aca="false">IF(B127="","",IF(K127&lt;&gt;"","Desembalada",IF(J127&lt;&gt;"","En el camión",IF(I127&lt;&gt;"","Embalada","Sin embalar"))))</f>
        <v/>
      </c>
    </row>
    <row r="128" customFormat="false" ht="15" hidden="false" customHeight="false" outlineLevel="0" collapsed="false">
      <c r="B128" s="10"/>
      <c r="C128" s="11"/>
      <c r="D128" s="11"/>
      <c r="E128" s="11"/>
      <c r="F128" s="11"/>
      <c r="G128" s="12"/>
      <c r="H128" s="13"/>
      <c r="I128" s="14"/>
      <c r="J128" s="14"/>
      <c r="K128" s="14"/>
      <c r="L128" s="15" t="str">
        <f aca="false">IF(B128="","",IF(K128&lt;&gt;"","Desembalada",IF(J128&lt;&gt;"","En el camión",IF(I128&lt;&gt;"","Embalada","Sin embalar"))))</f>
        <v/>
      </c>
    </row>
    <row r="129" customFormat="false" ht="15" hidden="false" customHeight="false" outlineLevel="0" collapsed="false">
      <c r="B129" s="10"/>
      <c r="C129" s="11"/>
      <c r="D129" s="11"/>
      <c r="E129" s="11"/>
      <c r="F129" s="11"/>
      <c r="G129" s="12"/>
      <c r="H129" s="13"/>
      <c r="I129" s="14"/>
      <c r="J129" s="14"/>
      <c r="K129" s="14"/>
      <c r="L129" s="15" t="str">
        <f aca="false">IF(B129="","",IF(K129&lt;&gt;"","Desembalada",IF(J129&lt;&gt;"","En el camión",IF(I129&lt;&gt;"","Embalada","Sin embalar"))))</f>
        <v/>
      </c>
    </row>
    <row r="130" customFormat="false" ht="15" hidden="false" customHeight="false" outlineLevel="0" collapsed="false">
      <c r="B130" s="10"/>
      <c r="C130" s="11"/>
      <c r="D130" s="11"/>
      <c r="E130" s="11"/>
      <c r="F130" s="11"/>
      <c r="G130" s="12"/>
      <c r="H130" s="13"/>
      <c r="I130" s="14"/>
      <c r="J130" s="14"/>
      <c r="K130" s="14"/>
      <c r="L130" s="15" t="str">
        <f aca="false">IF(B130="","",IF(K130&lt;&gt;"","Desembalada",IF(J130&lt;&gt;"","En el camión",IF(I130&lt;&gt;"","Embalada","Sin embalar"))))</f>
        <v/>
      </c>
    </row>
    <row r="131" customFormat="false" ht="15" hidden="false" customHeight="false" outlineLevel="0" collapsed="false">
      <c r="B131" s="10"/>
      <c r="C131" s="11"/>
      <c r="D131" s="11"/>
      <c r="E131" s="11"/>
      <c r="F131" s="11"/>
      <c r="G131" s="12"/>
      <c r="H131" s="13"/>
      <c r="I131" s="14"/>
      <c r="J131" s="14"/>
      <c r="K131" s="14"/>
      <c r="L131" s="15" t="str">
        <f aca="false">IF(B131="","",IF(K131&lt;&gt;"","Desembalada",IF(J131&lt;&gt;"","En el camión",IF(I131&lt;&gt;"","Embalada","Sin embalar"))))</f>
        <v/>
      </c>
    </row>
    <row r="132" customFormat="false" ht="15" hidden="false" customHeight="false" outlineLevel="0" collapsed="false">
      <c r="B132" s="10"/>
      <c r="C132" s="11"/>
      <c r="D132" s="11"/>
      <c r="E132" s="11"/>
      <c r="F132" s="11"/>
      <c r="G132" s="12"/>
      <c r="H132" s="13"/>
      <c r="I132" s="14"/>
      <c r="J132" s="14"/>
      <c r="K132" s="14"/>
      <c r="L132" s="15" t="str">
        <f aca="false">IF(B132="","",IF(K132&lt;&gt;"","Desembalada",IF(J132&lt;&gt;"","En el camión",IF(I132&lt;&gt;"","Embalada","Sin embalar"))))</f>
        <v/>
      </c>
    </row>
    <row r="133" customFormat="false" ht="15" hidden="false" customHeight="false" outlineLevel="0" collapsed="false">
      <c r="B133" s="10"/>
      <c r="C133" s="11"/>
      <c r="D133" s="11"/>
      <c r="E133" s="11"/>
      <c r="F133" s="11"/>
      <c r="G133" s="12"/>
      <c r="H133" s="13"/>
      <c r="I133" s="14"/>
      <c r="J133" s="14"/>
      <c r="K133" s="14"/>
      <c r="L133" s="15" t="str">
        <f aca="false">IF(B133="","",IF(K133&lt;&gt;"","Desembalada",IF(J133&lt;&gt;"","En el camión",IF(I133&lt;&gt;"","Embalada","Sin embalar"))))</f>
        <v/>
      </c>
    </row>
    <row r="134" customFormat="false" ht="15" hidden="false" customHeight="false" outlineLevel="0" collapsed="false">
      <c r="B134" s="10"/>
      <c r="C134" s="11"/>
      <c r="D134" s="11"/>
      <c r="E134" s="11"/>
      <c r="F134" s="11"/>
      <c r="G134" s="12"/>
      <c r="H134" s="13"/>
      <c r="I134" s="14"/>
      <c r="J134" s="14"/>
      <c r="K134" s="14"/>
      <c r="L134" s="15" t="str">
        <f aca="false">IF(B134="","",IF(K134&lt;&gt;"","Desembalada",IF(J134&lt;&gt;"","En el camión",IF(I134&lt;&gt;"","Embalada","Sin embalar"))))</f>
        <v/>
      </c>
    </row>
    <row r="135" customFormat="false" ht="15" hidden="false" customHeight="false" outlineLevel="0" collapsed="false">
      <c r="B135" s="10"/>
      <c r="C135" s="11"/>
      <c r="D135" s="11"/>
      <c r="E135" s="11"/>
      <c r="F135" s="11"/>
      <c r="G135" s="12"/>
      <c r="H135" s="13"/>
      <c r="I135" s="14"/>
      <c r="J135" s="14"/>
      <c r="K135" s="14"/>
      <c r="L135" s="15" t="str">
        <f aca="false">IF(B135="","",IF(K135&lt;&gt;"","Desembalada",IF(J135&lt;&gt;"","En el camión",IF(I135&lt;&gt;"","Embalada","Sin embalar"))))</f>
        <v/>
      </c>
    </row>
    <row r="136" customFormat="false" ht="15" hidden="false" customHeight="false" outlineLevel="0" collapsed="false">
      <c r="B136" s="10"/>
      <c r="C136" s="11"/>
      <c r="D136" s="11"/>
      <c r="E136" s="11"/>
      <c r="F136" s="11"/>
      <c r="G136" s="12"/>
      <c r="H136" s="13"/>
      <c r="I136" s="14"/>
      <c r="J136" s="14"/>
      <c r="K136" s="14"/>
      <c r="L136" s="15" t="str">
        <f aca="false">IF(B136="","",IF(K136&lt;&gt;"","Desembalada",IF(J136&lt;&gt;"","En el camión",IF(I136&lt;&gt;"","Embalada","Sin embalar"))))</f>
        <v/>
      </c>
    </row>
    <row r="137" customFormat="false" ht="15" hidden="false" customHeight="false" outlineLevel="0" collapsed="false">
      <c r="B137" s="10"/>
      <c r="C137" s="11"/>
      <c r="D137" s="11"/>
      <c r="E137" s="11"/>
      <c r="F137" s="11"/>
      <c r="G137" s="12"/>
      <c r="H137" s="13"/>
      <c r="I137" s="14"/>
      <c r="J137" s="14"/>
      <c r="K137" s="14"/>
      <c r="L137" s="15" t="str">
        <f aca="false">IF(B137="","",IF(K137&lt;&gt;"","Desembalada",IF(J137&lt;&gt;"","En el camión",IF(I137&lt;&gt;"","Embalada","Sin embalar"))))</f>
        <v/>
      </c>
    </row>
    <row r="138" customFormat="false" ht="15" hidden="false" customHeight="false" outlineLevel="0" collapsed="false">
      <c r="B138" s="10"/>
      <c r="C138" s="11"/>
      <c r="D138" s="11"/>
      <c r="E138" s="11"/>
      <c r="F138" s="11"/>
      <c r="G138" s="12"/>
      <c r="H138" s="13"/>
      <c r="I138" s="14"/>
      <c r="J138" s="14"/>
      <c r="K138" s="14"/>
      <c r="L138" s="15" t="str">
        <f aca="false">IF(B138="","",IF(K138&lt;&gt;"","Desembalada",IF(J138&lt;&gt;"","En el camión",IF(I138&lt;&gt;"","Embalada","Sin embalar"))))</f>
        <v/>
      </c>
    </row>
    <row r="139" customFormat="false" ht="15" hidden="false" customHeight="false" outlineLevel="0" collapsed="false">
      <c r="B139" s="10"/>
      <c r="C139" s="11"/>
      <c r="D139" s="11"/>
      <c r="E139" s="11"/>
      <c r="F139" s="11"/>
      <c r="G139" s="12"/>
      <c r="H139" s="13"/>
      <c r="I139" s="14"/>
      <c r="J139" s="14"/>
      <c r="K139" s="14"/>
      <c r="L139" s="15" t="str">
        <f aca="false">IF(B139="","",IF(K139&lt;&gt;"","Desembalada",IF(J139&lt;&gt;"","En el camión",IF(I139&lt;&gt;"","Embalada","Sin embalar"))))</f>
        <v/>
      </c>
    </row>
    <row r="140" customFormat="false" ht="15" hidden="false" customHeight="false" outlineLevel="0" collapsed="false">
      <c r="B140" s="10"/>
      <c r="C140" s="11"/>
      <c r="D140" s="11"/>
      <c r="E140" s="11"/>
      <c r="F140" s="11"/>
      <c r="G140" s="12"/>
      <c r="H140" s="13"/>
      <c r="I140" s="14"/>
      <c r="J140" s="14"/>
      <c r="K140" s="14"/>
      <c r="L140" s="15" t="str">
        <f aca="false">IF(B140="","",IF(K140&lt;&gt;"","Desembalada",IF(J140&lt;&gt;"","En el camión",IF(I140&lt;&gt;"","Embalada","Sin embalar"))))</f>
        <v/>
      </c>
    </row>
    <row r="141" customFormat="false" ht="15" hidden="false" customHeight="false" outlineLevel="0" collapsed="false">
      <c r="B141" s="10"/>
      <c r="C141" s="11"/>
      <c r="D141" s="11"/>
      <c r="E141" s="11"/>
      <c r="F141" s="11"/>
      <c r="G141" s="12"/>
      <c r="H141" s="13"/>
      <c r="I141" s="14"/>
      <c r="J141" s="14"/>
      <c r="K141" s="14"/>
      <c r="L141" s="15" t="str">
        <f aca="false">IF(B141="","",IF(K141&lt;&gt;"","Desembalada",IF(J141&lt;&gt;"","En el camión",IF(I141&lt;&gt;"","Embalada","Sin embalar"))))</f>
        <v/>
      </c>
    </row>
    <row r="142" customFormat="false" ht="15" hidden="false" customHeight="false" outlineLevel="0" collapsed="false">
      <c r="B142" s="10"/>
      <c r="C142" s="11"/>
      <c r="D142" s="11"/>
      <c r="E142" s="11"/>
      <c r="F142" s="11"/>
      <c r="G142" s="12"/>
      <c r="H142" s="13"/>
      <c r="I142" s="14"/>
      <c r="J142" s="14"/>
      <c r="K142" s="14"/>
      <c r="L142" s="15" t="str">
        <f aca="false">IF(B142="","",IF(K142&lt;&gt;"","Desembalada",IF(J142&lt;&gt;"","En el camión",IF(I142&lt;&gt;"","Embalada","Sin embalar"))))</f>
        <v/>
      </c>
    </row>
    <row r="143" customFormat="false" ht="15" hidden="false" customHeight="false" outlineLevel="0" collapsed="false">
      <c r="B143" s="10"/>
      <c r="C143" s="11"/>
      <c r="D143" s="11"/>
      <c r="E143" s="11"/>
      <c r="F143" s="11"/>
      <c r="G143" s="12"/>
      <c r="H143" s="13"/>
      <c r="I143" s="14"/>
      <c r="J143" s="14"/>
      <c r="K143" s="14"/>
      <c r="L143" s="15" t="str">
        <f aca="false">IF(B143="","",IF(K143&lt;&gt;"","Desembalada",IF(J143&lt;&gt;"","En el camión",IF(I143&lt;&gt;"","Embalada","Sin embalar"))))</f>
        <v/>
      </c>
    </row>
    <row r="144" customFormat="false" ht="15" hidden="false" customHeight="false" outlineLevel="0" collapsed="false">
      <c r="B144" s="10"/>
      <c r="C144" s="11"/>
      <c r="D144" s="11"/>
      <c r="E144" s="11"/>
      <c r="F144" s="11"/>
      <c r="G144" s="12"/>
      <c r="H144" s="13"/>
      <c r="I144" s="14"/>
      <c r="J144" s="14"/>
      <c r="K144" s="14"/>
      <c r="L144" s="15" t="str">
        <f aca="false">IF(B144="","",IF(K144&lt;&gt;"","Desembalada",IF(J144&lt;&gt;"","En el camión",IF(I144&lt;&gt;"","Embalada","Sin embalar"))))</f>
        <v/>
      </c>
    </row>
    <row r="145" customFormat="false" ht="15" hidden="false" customHeight="false" outlineLevel="0" collapsed="false">
      <c r="B145" s="10"/>
      <c r="C145" s="11"/>
      <c r="D145" s="11"/>
      <c r="E145" s="11"/>
      <c r="F145" s="11"/>
      <c r="G145" s="12"/>
      <c r="H145" s="13"/>
      <c r="I145" s="14"/>
      <c r="J145" s="14"/>
      <c r="K145" s="14"/>
      <c r="L145" s="15" t="str">
        <f aca="false">IF(B145="","",IF(K145&lt;&gt;"","Desembalada",IF(J145&lt;&gt;"","En el camión",IF(I145&lt;&gt;"","Embalada","Sin embalar"))))</f>
        <v/>
      </c>
    </row>
    <row r="146" customFormat="false" ht="15" hidden="false" customHeight="false" outlineLevel="0" collapsed="false">
      <c r="B146" s="10"/>
      <c r="C146" s="11"/>
      <c r="D146" s="11"/>
      <c r="E146" s="11"/>
      <c r="F146" s="11"/>
      <c r="G146" s="12"/>
      <c r="H146" s="13"/>
      <c r="I146" s="14"/>
      <c r="J146" s="14"/>
      <c r="K146" s="14"/>
      <c r="L146" s="15" t="str">
        <f aca="false">IF(B146="","",IF(K146&lt;&gt;"","Desembalada",IF(J146&lt;&gt;"","En el camión",IF(I146&lt;&gt;"","Embalada","Sin embalar"))))</f>
        <v/>
      </c>
    </row>
    <row r="147" customFormat="false" ht="15" hidden="false" customHeight="false" outlineLevel="0" collapsed="false">
      <c r="B147" s="10"/>
      <c r="C147" s="11"/>
      <c r="D147" s="11"/>
      <c r="E147" s="11"/>
      <c r="F147" s="11"/>
      <c r="G147" s="12"/>
      <c r="H147" s="13"/>
      <c r="I147" s="14"/>
      <c r="J147" s="14"/>
      <c r="K147" s="14"/>
      <c r="L147" s="15" t="str">
        <f aca="false">IF(B147="","",IF(K147&lt;&gt;"","Desembalada",IF(J147&lt;&gt;"","En el camión",IF(I147&lt;&gt;"","Embalada","Sin embalar"))))</f>
        <v/>
      </c>
    </row>
    <row r="148" customFormat="false" ht="15" hidden="false" customHeight="false" outlineLevel="0" collapsed="false">
      <c r="B148" s="10"/>
      <c r="C148" s="11"/>
      <c r="D148" s="11"/>
      <c r="E148" s="11"/>
      <c r="F148" s="11"/>
      <c r="G148" s="12"/>
      <c r="H148" s="13"/>
      <c r="I148" s="14"/>
      <c r="J148" s="14"/>
      <c r="K148" s="14"/>
      <c r="L148" s="15" t="str">
        <f aca="false">IF(B148="","",IF(K148&lt;&gt;"","Desembalada",IF(J148&lt;&gt;"","En el camión",IF(I148&lt;&gt;"","Embalada","Sin embalar"))))</f>
        <v/>
      </c>
    </row>
    <row r="149" customFormat="false" ht="15" hidden="false" customHeight="false" outlineLevel="0" collapsed="false">
      <c r="B149" s="10"/>
      <c r="C149" s="11"/>
      <c r="D149" s="11"/>
      <c r="E149" s="11"/>
      <c r="F149" s="11"/>
      <c r="G149" s="12"/>
      <c r="H149" s="13"/>
      <c r="I149" s="14"/>
      <c r="J149" s="14"/>
      <c r="K149" s="14"/>
      <c r="L149" s="15" t="str">
        <f aca="false">IF(B149="","",IF(K149&lt;&gt;"","Desembalada",IF(J149&lt;&gt;"","En el camión",IF(I149&lt;&gt;"","Embalada","Sin embalar"))))</f>
        <v/>
      </c>
    </row>
    <row r="150" customFormat="false" ht="15" hidden="false" customHeight="false" outlineLevel="0" collapsed="false">
      <c r="B150" s="10"/>
      <c r="C150" s="11"/>
      <c r="D150" s="11"/>
      <c r="E150" s="11"/>
      <c r="F150" s="11"/>
      <c r="G150" s="12"/>
      <c r="H150" s="13"/>
      <c r="I150" s="14"/>
      <c r="J150" s="14"/>
      <c r="K150" s="14"/>
      <c r="L150" s="15" t="str">
        <f aca="false">IF(B150="","",IF(K150&lt;&gt;"","Desembalada",IF(J150&lt;&gt;"","En el camión",IF(I150&lt;&gt;"","Embalada","Sin embalar"))))</f>
        <v/>
      </c>
    </row>
    <row r="151" customFormat="false" ht="15" hidden="false" customHeight="false" outlineLevel="0" collapsed="false">
      <c r="B151" s="10"/>
      <c r="C151" s="11"/>
      <c r="D151" s="11"/>
      <c r="E151" s="11"/>
      <c r="F151" s="11"/>
      <c r="G151" s="12"/>
      <c r="H151" s="13"/>
      <c r="I151" s="14"/>
      <c r="J151" s="14"/>
      <c r="K151" s="14"/>
      <c r="L151" s="15" t="str">
        <f aca="false">IF(B151="","",IF(K151&lt;&gt;"","Desembalada",IF(J151&lt;&gt;"","En el camión",IF(I151&lt;&gt;"","Embalada","Sin embalar"))))</f>
        <v/>
      </c>
    </row>
    <row r="152" customFormat="false" ht="15" hidden="false" customHeight="false" outlineLevel="0" collapsed="false">
      <c r="B152" s="10"/>
      <c r="C152" s="11"/>
      <c r="D152" s="11"/>
      <c r="E152" s="11"/>
      <c r="F152" s="11"/>
      <c r="G152" s="12"/>
      <c r="H152" s="13"/>
      <c r="I152" s="14"/>
      <c r="J152" s="14"/>
      <c r="K152" s="14"/>
      <c r="L152" s="15" t="str">
        <f aca="false">IF(B152="","",IF(K152&lt;&gt;"","Desembalada",IF(J152&lt;&gt;"","En el camión",IF(I152&lt;&gt;"","Embalada","Sin embalar"))))</f>
        <v/>
      </c>
    </row>
    <row r="153" customFormat="false" ht="15" hidden="false" customHeight="false" outlineLevel="0" collapsed="false">
      <c r="B153" s="10"/>
      <c r="C153" s="11"/>
      <c r="D153" s="11"/>
      <c r="E153" s="11"/>
      <c r="F153" s="11"/>
      <c r="G153" s="12"/>
      <c r="H153" s="13"/>
      <c r="I153" s="14"/>
      <c r="J153" s="14"/>
      <c r="K153" s="14"/>
      <c r="L153" s="15" t="str">
        <f aca="false">IF(B153="","",IF(K153&lt;&gt;"","Desembalada",IF(J153&lt;&gt;"","En el camión",IF(I153&lt;&gt;"","Embalada","Sin embalar"))))</f>
        <v/>
      </c>
    </row>
    <row r="154" customFormat="false" ht="15" hidden="false" customHeight="false" outlineLevel="0" collapsed="false">
      <c r="B154" s="10"/>
      <c r="C154" s="11"/>
      <c r="D154" s="11"/>
      <c r="E154" s="11"/>
      <c r="F154" s="11"/>
      <c r="G154" s="12"/>
      <c r="H154" s="13"/>
      <c r="I154" s="14"/>
      <c r="J154" s="14"/>
      <c r="K154" s="14"/>
      <c r="L154" s="15" t="str">
        <f aca="false">IF(B154="","",IF(K154&lt;&gt;"","Desembalada",IF(J154&lt;&gt;"","En el camión",IF(I154&lt;&gt;"","Embalada","Sin embalar"))))</f>
        <v/>
      </c>
    </row>
    <row r="155" customFormat="false" ht="15" hidden="false" customHeight="false" outlineLevel="0" collapsed="false">
      <c r="B155" s="10"/>
      <c r="C155" s="11"/>
      <c r="D155" s="11"/>
      <c r="E155" s="11"/>
      <c r="F155" s="11"/>
      <c r="G155" s="12"/>
      <c r="H155" s="13"/>
      <c r="I155" s="14"/>
      <c r="J155" s="14"/>
      <c r="K155" s="14"/>
      <c r="L155" s="15" t="str">
        <f aca="false">IF(B155="","",IF(K155&lt;&gt;"","Desembalada",IF(J155&lt;&gt;"","En el camión",IF(I155&lt;&gt;"","Embalada","Sin embalar"))))</f>
        <v/>
      </c>
    </row>
    <row r="156" customFormat="false" ht="15" hidden="false" customHeight="false" outlineLevel="0" collapsed="false">
      <c r="B156" s="10"/>
      <c r="C156" s="11"/>
      <c r="D156" s="11"/>
      <c r="E156" s="11"/>
      <c r="F156" s="11"/>
      <c r="G156" s="12"/>
      <c r="H156" s="13"/>
      <c r="I156" s="14"/>
      <c r="J156" s="14"/>
      <c r="K156" s="14"/>
      <c r="L156" s="15" t="str">
        <f aca="false">IF(B156="","",IF(K156&lt;&gt;"","Desembalada",IF(J156&lt;&gt;"","En el camión",IF(I156&lt;&gt;"","Embalada","Sin embalar"))))</f>
        <v/>
      </c>
    </row>
    <row r="157" customFormat="false" ht="15" hidden="false" customHeight="false" outlineLevel="0" collapsed="false">
      <c r="B157" s="10"/>
      <c r="C157" s="11"/>
      <c r="D157" s="11"/>
      <c r="E157" s="11"/>
      <c r="F157" s="11"/>
      <c r="G157" s="12"/>
      <c r="H157" s="13"/>
      <c r="I157" s="14"/>
      <c r="J157" s="14"/>
      <c r="K157" s="14"/>
      <c r="L157" s="15" t="str">
        <f aca="false">IF(B157="","",IF(K157&lt;&gt;"","Desembalada",IF(J157&lt;&gt;"","En el camión",IF(I157&lt;&gt;"","Embalada","Sin embalar"))))</f>
        <v/>
      </c>
    </row>
    <row r="158" customFormat="false" ht="15" hidden="false" customHeight="false" outlineLevel="0" collapsed="false">
      <c r="B158" s="10"/>
      <c r="C158" s="11"/>
      <c r="D158" s="11"/>
      <c r="E158" s="11"/>
      <c r="F158" s="11"/>
      <c r="G158" s="12"/>
      <c r="H158" s="13"/>
      <c r="I158" s="14"/>
      <c r="J158" s="14"/>
      <c r="K158" s="14"/>
      <c r="L158" s="15" t="str">
        <f aca="false">IF(B158="","",IF(K158&lt;&gt;"","Desembalada",IF(J158&lt;&gt;"","En el camión",IF(I158&lt;&gt;"","Embalada","Sin embalar"))))</f>
        <v/>
      </c>
    </row>
    <row r="159" customFormat="false" ht="15" hidden="false" customHeight="false" outlineLevel="0" collapsed="false">
      <c r="B159" s="10"/>
      <c r="C159" s="11"/>
      <c r="D159" s="11"/>
      <c r="E159" s="11"/>
      <c r="F159" s="11"/>
      <c r="G159" s="12"/>
      <c r="H159" s="13"/>
      <c r="I159" s="14"/>
      <c r="J159" s="14"/>
      <c r="K159" s="14"/>
      <c r="L159" s="15" t="str">
        <f aca="false">IF(B159="","",IF(K159&lt;&gt;"","Desembalada",IF(J159&lt;&gt;"","En el camión",IF(I159&lt;&gt;"","Embalada","Sin embalar"))))</f>
        <v/>
      </c>
    </row>
    <row r="160" customFormat="false" ht="15" hidden="false" customHeight="false" outlineLevel="0" collapsed="false">
      <c r="B160" s="10"/>
      <c r="C160" s="11"/>
      <c r="D160" s="11"/>
      <c r="E160" s="11"/>
      <c r="F160" s="11"/>
      <c r="G160" s="12"/>
      <c r="H160" s="13"/>
      <c r="I160" s="14"/>
      <c r="J160" s="14"/>
      <c r="K160" s="14"/>
      <c r="L160" s="15" t="str">
        <f aca="false">IF(B160="","",IF(K160&lt;&gt;"","Desembalada",IF(J160&lt;&gt;"","En el camión",IF(I160&lt;&gt;"","Embalada","Sin embalar"))))</f>
        <v/>
      </c>
    </row>
    <row r="161" customFormat="false" ht="15" hidden="false" customHeight="false" outlineLevel="0" collapsed="false">
      <c r="B161" s="10"/>
      <c r="C161" s="11"/>
      <c r="D161" s="11"/>
      <c r="E161" s="11"/>
      <c r="F161" s="11"/>
      <c r="G161" s="12"/>
      <c r="H161" s="13"/>
      <c r="I161" s="14"/>
      <c r="J161" s="14"/>
      <c r="K161" s="14"/>
      <c r="L161" s="15" t="str">
        <f aca="false">IF(B161="","",IF(K161&lt;&gt;"","Desembalada",IF(J161&lt;&gt;"","En el camión",IF(I161&lt;&gt;"","Embalada","Sin embalar"))))</f>
        <v/>
      </c>
    </row>
    <row r="162" customFormat="false" ht="15" hidden="false" customHeight="false" outlineLevel="0" collapsed="false">
      <c r="B162" s="10"/>
      <c r="C162" s="11"/>
      <c r="D162" s="11"/>
      <c r="E162" s="11"/>
      <c r="F162" s="11"/>
      <c r="G162" s="12"/>
      <c r="H162" s="13"/>
      <c r="I162" s="14"/>
      <c r="J162" s="14"/>
      <c r="K162" s="14"/>
      <c r="L162" s="15" t="str">
        <f aca="false">IF(B162="","",IF(K162&lt;&gt;"","Desembalada",IF(J162&lt;&gt;"","En el camión",IF(I162&lt;&gt;"","Embalada","Sin embalar"))))</f>
        <v/>
      </c>
    </row>
    <row r="163" customFormat="false" ht="15" hidden="false" customHeight="false" outlineLevel="0" collapsed="false">
      <c r="B163" s="10"/>
      <c r="C163" s="11"/>
      <c r="D163" s="11"/>
      <c r="E163" s="11"/>
      <c r="F163" s="11"/>
      <c r="G163" s="12"/>
      <c r="H163" s="13"/>
      <c r="I163" s="14"/>
      <c r="J163" s="14"/>
      <c r="K163" s="14"/>
      <c r="L163" s="15" t="str">
        <f aca="false">IF(B163="","",IF(K163&lt;&gt;"","Desembalada",IF(J163&lt;&gt;"","En el camión",IF(I163&lt;&gt;"","Embalada","Sin embalar"))))</f>
        <v/>
      </c>
    </row>
    <row r="164" customFormat="false" ht="15" hidden="false" customHeight="false" outlineLevel="0" collapsed="false">
      <c r="B164" s="10"/>
      <c r="C164" s="11"/>
      <c r="D164" s="11"/>
      <c r="E164" s="11"/>
      <c r="F164" s="11"/>
      <c r="G164" s="12"/>
      <c r="H164" s="13"/>
      <c r="I164" s="14"/>
      <c r="J164" s="14"/>
      <c r="K164" s="14"/>
      <c r="L164" s="15" t="str">
        <f aca="false">IF(B164="","",IF(K164&lt;&gt;"","Desembalada",IF(J164&lt;&gt;"","En el camión",IF(I164&lt;&gt;"","Embalada","Sin embalar"))))</f>
        <v/>
      </c>
    </row>
    <row r="165" customFormat="false" ht="15" hidden="false" customHeight="false" outlineLevel="0" collapsed="false">
      <c r="B165" s="10"/>
      <c r="C165" s="11"/>
      <c r="D165" s="11"/>
      <c r="E165" s="11"/>
      <c r="F165" s="11"/>
      <c r="G165" s="12"/>
      <c r="H165" s="13"/>
      <c r="I165" s="14"/>
      <c r="J165" s="14"/>
      <c r="K165" s="14"/>
      <c r="L165" s="15" t="str">
        <f aca="false">IF(B165="","",IF(K165&lt;&gt;"","Desembalada",IF(J165&lt;&gt;"","En el camión",IF(I165&lt;&gt;"","Embalada","Sin embalar"))))</f>
        <v/>
      </c>
    </row>
    <row r="166" customFormat="false" ht="15" hidden="false" customHeight="false" outlineLevel="0" collapsed="false">
      <c r="B166" s="10"/>
      <c r="C166" s="11"/>
      <c r="D166" s="11"/>
      <c r="E166" s="11"/>
      <c r="F166" s="11"/>
      <c r="G166" s="12"/>
      <c r="H166" s="13"/>
      <c r="I166" s="14"/>
      <c r="J166" s="14"/>
      <c r="K166" s="14"/>
      <c r="L166" s="15" t="str">
        <f aca="false">IF(B166="","",IF(K166&lt;&gt;"","Desembalada",IF(J166&lt;&gt;"","En el camión",IF(I166&lt;&gt;"","Embalada","Sin embalar"))))</f>
        <v/>
      </c>
    </row>
    <row r="167" customFormat="false" ht="15" hidden="false" customHeight="false" outlineLevel="0" collapsed="false">
      <c r="B167" s="10"/>
      <c r="C167" s="11"/>
      <c r="D167" s="11"/>
      <c r="E167" s="11"/>
      <c r="F167" s="11"/>
      <c r="G167" s="12"/>
      <c r="H167" s="13"/>
      <c r="I167" s="14"/>
      <c r="J167" s="14"/>
      <c r="K167" s="14"/>
      <c r="L167" s="15" t="str">
        <f aca="false">IF(B167="","",IF(K167&lt;&gt;"","Desembalada",IF(J167&lt;&gt;"","En el camión",IF(I167&lt;&gt;"","Embalada","Sin embalar"))))</f>
        <v/>
      </c>
    </row>
    <row r="168" customFormat="false" ht="15" hidden="false" customHeight="false" outlineLevel="0" collapsed="false">
      <c r="B168" s="10"/>
      <c r="C168" s="11"/>
      <c r="D168" s="11"/>
      <c r="E168" s="11"/>
      <c r="F168" s="11"/>
      <c r="G168" s="12"/>
      <c r="H168" s="13"/>
      <c r="I168" s="14"/>
      <c r="J168" s="14"/>
      <c r="K168" s="14"/>
      <c r="L168" s="15" t="str">
        <f aca="false">IF(B168="","",IF(K168&lt;&gt;"","Desembalada",IF(J168&lt;&gt;"","En el camión",IF(I168&lt;&gt;"","Embalada","Sin embalar"))))</f>
        <v/>
      </c>
    </row>
    <row r="169" customFormat="false" ht="15" hidden="false" customHeight="false" outlineLevel="0" collapsed="false">
      <c r="B169" s="10"/>
      <c r="C169" s="11"/>
      <c r="D169" s="11"/>
      <c r="E169" s="11"/>
      <c r="F169" s="11"/>
      <c r="G169" s="12"/>
      <c r="H169" s="13"/>
      <c r="I169" s="14"/>
      <c r="J169" s="14"/>
      <c r="K169" s="14"/>
      <c r="L169" s="15" t="str">
        <f aca="false">IF(B169="","",IF(K169&lt;&gt;"","Desembalada",IF(J169&lt;&gt;"","En el camión",IF(I169&lt;&gt;"","Embalada","Sin embalar"))))</f>
        <v/>
      </c>
    </row>
    <row r="170" customFormat="false" ht="15" hidden="false" customHeight="false" outlineLevel="0" collapsed="false">
      <c r="B170" s="10"/>
      <c r="C170" s="11"/>
      <c r="D170" s="11"/>
      <c r="E170" s="11"/>
      <c r="F170" s="11"/>
      <c r="G170" s="12"/>
      <c r="H170" s="13"/>
      <c r="I170" s="14"/>
      <c r="J170" s="14"/>
      <c r="K170" s="14"/>
      <c r="L170" s="15" t="str">
        <f aca="false">IF(B170="","",IF(K170&lt;&gt;"","Desembalada",IF(J170&lt;&gt;"","En el camión",IF(I170&lt;&gt;"","Embalada","Sin embalar"))))</f>
        <v/>
      </c>
    </row>
    <row r="171" customFormat="false" ht="15" hidden="false" customHeight="false" outlineLevel="0" collapsed="false">
      <c r="B171" s="10"/>
      <c r="C171" s="11"/>
      <c r="D171" s="11"/>
      <c r="E171" s="11"/>
      <c r="F171" s="11"/>
      <c r="G171" s="12"/>
      <c r="H171" s="13"/>
      <c r="I171" s="14"/>
      <c r="J171" s="14"/>
      <c r="K171" s="14"/>
      <c r="L171" s="15" t="str">
        <f aca="false">IF(B171="","",IF(K171&lt;&gt;"","Desembalada",IF(J171&lt;&gt;"","En el camión",IF(I171&lt;&gt;"","Embalada","Sin embalar"))))</f>
        <v/>
      </c>
    </row>
    <row r="172" customFormat="false" ht="15" hidden="false" customHeight="false" outlineLevel="0" collapsed="false">
      <c r="B172" s="10"/>
      <c r="C172" s="11"/>
      <c r="D172" s="11"/>
      <c r="E172" s="11"/>
      <c r="F172" s="11"/>
      <c r="G172" s="12"/>
      <c r="H172" s="13"/>
      <c r="I172" s="14"/>
      <c r="J172" s="14"/>
      <c r="K172" s="14"/>
      <c r="L172" s="15" t="str">
        <f aca="false">IF(B172="","",IF(K172&lt;&gt;"","Desembalada",IF(J172&lt;&gt;"","En el camión",IF(I172&lt;&gt;"","Embalada","Sin embalar"))))</f>
        <v/>
      </c>
    </row>
    <row r="173" customFormat="false" ht="15" hidden="false" customHeight="false" outlineLevel="0" collapsed="false">
      <c r="B173" s="10"/>
      <c r="C173" s="11"/>
      <c r="D173" s="11"/>
      <c r="E173" s="11"/>
      <c r="F173" s="11"/>
      <c r="G173" s="12"/>
      <c r="H173" s="13"/>
      <c r="I173" s="14"/>
      <c r="J173" s="14"/>
      <c r="K173" s="14"/>
      <c r="L173" s="15" t="str">
        <f aca="false">IF(B173="","",IF(K173&lt;&gt;"","Desembalada",IF(J173&lt;&gt;"","En el camión",IF(I173&lt;&gt;"","Embalada","Sin embalar"))))</f>
        <v/>
      </c>
    </row>
    <row r="174" customFormat="false" ht="15" hidden="false" customHeight="false" outlineLevel="0" collapsed="false">
      <c r="B174" s="10"/>
      <c r="C174" s="11"/>
      <c r="D174" s="11"/>
      <c r="E174" s="11"/>
      <c r="F174" s="11"/>
      <c r="G174" s="12"/>
      <c r="H174" s="13"/>
      <c r="I174" s="14"/>
      <c r="J174" s="14"/>
      <c r="K174" s="14"/>
      <c r="L174" s="15" t="str">
        <f aca="false">IF(B174="","",IF(K174&lt;&gt;"","Desembalada",IF(J174&lt;&gt;"","En el camión",IF(I174&lt;&gt;"","Embalada","Sin embalar"))))</f>
        <v/>
      </c>
    </row>
    <row r="175" customFormat="false" ht="15" hidden="false" customHeight="false" outlineLevel="0" collapsed="false">
      <c r="B175" s="10"/>
      <c r="C175" s="11"/>
      <c r="D175" s="11"/>
      <c r="E175" s="11"/>
      <c r="F175" s="11"/>
      <c r="G175" s="12"/>
      <c r="H175" s="13"/>
      <c r="I175" s="14"/>
      <c r="J175" s="14"/>
      <c r="K175" s="14"/>
      <c r="L175" s="15" t="str">
        <f aca="false">IF(B175="","",IF(K175&lt;&gt;"","Desembalada",IF(J175&lt;&gt;"","En el camión",IF(I175&lt;&gt;"","Embalada","Sin embalar"))))</f>
        <v/>
      </c>
    </row>
    <row r="176" customFormat="false" ht="15" hidden="false" customHeight="false" outlineLevel="0" collapsed="false">
      <c r="B176" s="10"/>
      <c r="C176" s="11"/>
      <c r="D176" s="11"/>
      <c r="E176" s="11"/>
      <c r="F176" s="11"/>
      <c r="G176" s="12"/>
      <c r="H176" s="13"/>
      <c r="I176" s="14"/>
      <c r="J176" s="14"/>
      <c r="K176" s="14"/>
      <c r="L176" s="15" t="str">
        <f aca="false">IF(B176="","",IF(K176&lt;&gt;"","Desembalada",IF(J176&lt;&gt;"","En el camión",IF(I176&lt;&gt;"","Embalada","Sin embalar"))))</f>
        <v/>
      </c>
    </row>
    <row r="177" customFormat="false" ht="15" hidden="false" customHeight="false" outlineLevel="0" collapsed="false">
      <c r="B177" s="10"/>
      <c r="C177" s="11"/>
      <c r="D177" s="11"/>
      <c r="E177" s="11"/>
      <c r="F177" s="11"/>
      <c r="G177" s="12"/>
      <c r="H177" s="13"/>
      <c r="I177" s="14"/>
      <c r="J177" s="14"/>
      <c r="K177" s="14"/>
      <c r="L177" s="15" t="str">
        <f aca="false">IF(B177="","",IF(K177&lt;&gt;"","Desembalada",IF(J177&lt;&gt;"","En el camión",IF(I177&lt;&gt;"","Embalada","Sin embalar"))))</f>
        <v/>
      </c>
    </row>
    <row r="178" customFormat="false" ht="15" hidden="false" customHeight="false" outlineLevel="0" collapsed="false">
      <c r="B178" s="10"/>
      <c r="C178" s="11"/>
      <c r="D178" s="11"/>
      <c r="E178" s="11"/>
      <c r="F178" s="11"/>
      <c r="G178" s="12"/>
      <c r="H178" s="13"/>
      <c r="I178" s="14"/>
      <c r="J178" s="14"/>
      <c r="K178" s="14"/>
      <c r="L178" s="15" t="str">
        <f aca="false">IF(B178="","",IF(K178&lt;&gt;"","Desembalada",IF(J178&lt;&gt;"","En el camión",IF(I178&lt;&gt;"","Embalada","Sin embalar"))))</f>
        <v/>
      </c>
    </row>
    <row r="179" customFormat="false" ht="15" hidden="false" customHeight="false" outlineLevel="0" collapsed="false">
      <c r="B179" s="10"/>
      <c r="C179" s="11"/>
      <c r="D179" s="11"/>
      <c r="E179" s="11"/>
      <c r="F179" s="11"/>
      <c r="G179" s="12"/>
      <c r="H179" s="13"/>
      <c r="I179" s="14"/>
      <c r="J179" s="14"/>
      <c r="K179" s="14"/>
      <c r="L179" s="15" t="str">
        <f aca="false">IF(B179="","",IF(K179&lt;&gt;"","Desembalada",IF(J179&lt;&gt;"","En el camión",IF(I179&lt;&gt;"","Embalada","Sin embalar"))))</f>
        <v/>
      </c>
    </row>
    <row r="180" customFormat="false" ht="15" hidden="false" customHeight="false" outlineLevel="0" collapsed="false">
      <c r="B180" s="10"/>
      <c r="C180" s="11"/>
      <c r="D180" s="11"/>
      <c r="E180" s="11"/>
      <c r="F180" s="11"/>
      <c r="G180" s="12"/>
      <c r="H180" s="13"/>
      <c r="I180" s="14"/>
      <c r="J180" s="14"/>
      <c r="K180" s="14"/>
      <c r="L180" s="15" t="str">
        <f aca="false">IF(B180="","",IF(K180&lt;&gt;"","Desembalada",IF(J180&lt;&gt;"","En el camión",IF(I180&lt;&gt;"","Embalada","Sin embalar"))))</f>
        <v/>
      </c>
    </row>
    <row r="181" customFormat="false" ht="15" hidden="false" customHeight="false" outlineLevel="0" collapsed="false">
      <c r="B181" s="10"/>
      <c r="C181" s="11"/>
      <c r="D181" s="11"/>
      <c r="E181" s="11"/>
      <c r="F181" s="11"/>
      <c r="G181" s="12"/>
      <c r="H181" s="13"/>
      <c r="I181" s="14"/>
      <c r="J181" s="14"/>
      <c r="K181" s="14"/>
      <c r="L181" s="15" t="str">
        <f aca="false">IF(B181="","",IF(K181&lt;&gt;"","Desembalada",IF(J181&lt;&gt;"","En el camión",IF(I181&lt;&gt;"","Embalada","Sin embalar"))))</f>
        <v/>
      </c>
    </row>
    <row r="182" customFormat="false" ht="15" hidden="false" customHeight="false" outlineLevel="0" collapsed="false">
      <c r="B182" s="10"/>
      <c r="C182" s="11"/>
      <c r="D182" s="11"/>
      <c r="E182" s="11"/>
      <c r="F182" s="11"/>
      <c r="G182" s="12"/>
      <c r="H182" s="13"/>
      <c r="I182" s="14"/>
      <c r="J182" s="14"/>
      <c r="K182" s="14"/>
      <c r="L182" s="15" t="str">
        <f aca="false">IF(B182="","",IF(K182&lt;&gt;"","Desembalada",IF(J182&lt;&gt;"","En el camión",IF(I182&lt;&gt;"","Embalada","Sin embalar"))))</f>
        <v/>
      </c>
    </row>
    <row r="183" customFormat="false" ht="15" hidden="false" customHeight="false" outlineLevel="0" collapsed="false">
      <c r="B183" s="10"/>
      <c r="C183" s="11"/>
      <c r="D183" s="11"/>
      <c r="E183" s="11"/>
      <c r="F183" s="11"/>
      <c r="G183" s="12"/>
      <c r="H183" s="13"/>
      <c r="I183" s="14"/>
      <c r="J183" s="14"/>
      <c r="K183" s="14"/>
      <c r="L183" s="15" t="str">
        <f aca="false">IF(B183="","",IF(K183&lt;&gt;"","Desembalada",IF(J183&lt;&gt;"","En el camión",IF(I183&lt;&gt;"","Embalada","Sin embalar"))))</f>
        <v/>
      </c>
    </row>
    <row r="184" customFormat="false" ht="15" hidden="false" customHeight="false" outlineLevel="0" collapsed="false">
      <c r="B184" s="10"/>
      <c r="C184" s="11"/>
      <c r="D184" s="11"/>
      <c r="E184" s="11"/>
      <c r="F184" s="11"/>
      <c r="G184" s="12"/>
      <c r="H184" s="13"/>
      <c r="I184" s="14"/>
      <c r="J184" s="14"/>
      <c r="K184" s="14"/>
      <c r="L184" s="15" t="str">
        <f aca="false">IF(B184="","",IF(K184&lt;&gt;"","Desembalada",IF(J184&lt;&gt;"","En el camión",IF(I184&lt;&gt;"","Embalada","Sin embalar"))))</f>
        <v/>
      </c>
    </row>
    <row r="185" customFormat="false" ht="15" hidden="false" customHeight="false" outlineLevel="0" collapsed="false">
      <c r="B185" s="10"/>
      <c r="C185" s="11"/>
      <c r="D185" s="11"/>
      <c r="E185" s="11"/>
      <c r="F185" s="11"/>
      <c r="G185" s="12"/>
      <c r="H185" s="13"/>
      <c r="I185" s="14"/>
      <c r="J185" s="14"/>
      <c r="K185" s="14"/>
      <c r="L185" s="15" t="str">
        <f aca="false">IF(B185="","",IF(K185&lt;&gt;"","Desembalada",IF(J185&lt;&gt;"","En el camión",IF(I185&lt;&gt;"","Embalada","Sin embalar"))))</f>
        <v/>
      </c>
    </row>
    <row r="186" customFormat="false" ht="15" hidden="false" customHeight="false" outlineLevel="0" collapsed="false">
      <c r="B186" s="10"/>
      <c r="C186" s="11"/>
      <c r="D186" s="11"/>
      <c r="E186" s="11"/>
      <c r="F186" s="11"/>
      <c r="G186" s="12"/>
      <c r="H186" s="13"/>
      <c r="I186" s="14"/>
      <c r="J186" s="14"/>
      <c r="K186" s="14"/>
      <c r="L186" s="15" t="str">
        <f aca="false">IF(B186="","",IF(K186&lt;&gt;"","Desembalada",IF(J186&lt;&gt;"","En el camión",IF(I186&lt;&gt;"","Embalada","Sin embalar"))))</f>
        <v/>
      </c>
    </row>
    <row r="187" customFormat="false" ht="15" hidden="false" customHeight="false" outlineLevel="0" collapsed="false">
      <c r="B187" s="10"/>
      <c r="C187" s="11"/>
      <c r="D187" s="11"/>
      <c r="E187" s="11"/>
      <c r="F187" s="11"/>
      <c r="G187" s="12"/>
      <c r="H187" s="13"/>
      <c r="I187" s="14"/>
      <c r="J187" s="14"/>
      <c r="K187" s="14"/>
      <c r="L187" s="15" t="str">
        <f aca="false">IF(B187="","",IF(K187&lt;&gt;"","Desembalada",IF(J187&lt;&gt;"","En el camión",IF(I187&lt;&gt;"","Embalada","Sin embalar"))))</f>
        <v/>
      </c>
    </row>
    <row r="188" customFormat="false" ht="15" hidden="false" customHeight="false" outlineLevel="0" collapsed="false">
      <c r="B188" s="10"/>
      <c r="C188" s="11"/>
      <c r="D188" s="11"/>
      <c r="E188" s="11"/>
      <c r="F188" s="11"/>
      <c r="G188" s="12"/>
      <c r="H188" s="13"/>
      <c r="I188" s="14"/>
      <c r="J188" s="14"/>
      <c r="K188" s="14"/>
      <c r="L188" s="15" t="str">
        <f aca="false">IF(B188="","",IF(K188&lt;&gt;"","Desembalada",IF(J188&lt;&gt;"","En el camión",IF(I188&lt;&gt;"","Embalada","Sin embalar"))))</f>
        <v/>
      </c>
    </row>
    <row r="189" customFormat="false" ht="15" hidden="false" customHeight="false" outlineLevel="0" collapsed="false">
      <c r="B189" s="10"/>
      <c r="C189" s="11"/>
      <c r="D189" s="11"/>
      <c r="E189" s="11"/>
      <c r="F189" s="11"/>
      <c r="G189" s="12"/>
      <c r="H189" s="13"/>
      <c r="I189" s="14"/>
      <c r="J189" s="14"/>
      <c r="K189" s="14"/>
      <c r="L189" s="15" t="str">
        <f aca="false">IF(B189="","",IF(K189&lt;&gt;"","Desembalada",IF(J189&lt;&gt;"","En el camión",IF(I189&lt;&gt;"","Embalada","Sin embalar"))))</f>
        <v/>
      </c>
    </row>
    <row r="190" customFormat="false" ht="15" hidden="false" customHeight="false" outlineLevel="0" collapsed="false">
      <c r="B190" s="10"/>
      <c r="C190" s="11"/>
      <c r="D190" s="11"/>
      <c r="E190" s="11"/>
      <c r="F190" s="11"/>
      <c r="G190" s="12"/>
      <c r="H190" s="13"/>
      <c r="I190" s="14"/>
      <c r="J190" s="14"/>
      <c r="K190" s="14"/>
      <c r="L190" s="15" t="str">
        <f aca="false">IF(B190="","",IF(K190&lt;&gt;"","Desembalada",IF(J190&lt;&gt;"","En el camión",IF(I190&lt;&gt;"","Embalada","Sin embalar"))))</f>
        <v/>
      </c>
    </row>
    <row r="191" customFormat="false" ht="15" hidden="false" customHeight="false" outlineLevel="0" collapsed="false">
      <c r="B191" s="10"/>
      <c r="C191" s="11"/>
      <c r="D191" s="11"/>
      <c r="E191" s="11"/>
      <c r="F191" s="11"/>
      <c r="G191" s="12"/>
      <c r="H191" s="13"/>
      <c r="I191" s="14"/>
      <c r="J191" s="14"/>
      <c r="K191" s="14"/>
      <c r="L191" s="15" t="str">
        <f aca="false">IF(B191="","",IF(K191&lt;&gt;"","Desembalada",IF(J191&lt;&gt;"","En el camión",IF(I191&lt;&gt;"","Embalada","Sin embalar"))))</f>
        <v/>
      </c>
    </row>
    <row r="192" customFormat="false" ht="15" hidden="false" customHeight="false" outlineLevel="0" collapsed="false">
      <c r="B192" s="10"/>
      <c r="C192" s="11"/>
      <c r="D192" s="11"/>
      <c r="E192" s="11"/>
      <c r="F192" s="11"/>
      <c r="G192" s="12"/>
      <c r="H192" s="13"/>
      <c r="I192" s="14"/>
      <c r="J192" s="14"/>
      <c r="K192" s="14"/>
      <c r="L192" s="15" t="str">
        <f aca="false">IF(B192="","",IF(K192&lt;&gt;"","Desembalada",IF(J192&lt;&gt;"","En el camión",IF(I192&lt;&gt;"","Embalada","Sin embalar"))))</f>
        <v/>
      </c>
    </row>
    <row r="193" customFormat="false" ht="15" hidden="false" customHeight="false" outlineLevel="0" collapsed="false">
      <c r="B193" s="10"/>
      <c r="C193" s="11"/>
      <c r="D193" s="11"/>
      <c r="E193" s="11"/>
      <c r="F193" s="11"/>
      <c r="G193" s="12"/>
      <c r="H193" s="13"/>
      <c r="I193" s="14"/>
      <c r="J193" s="14"/>
      <c r="K193" s="14"/>
      <c r="L193" s="15" t="str">
        <f aca="false">IF(B193="","",IF(K193&lt;&gt;"","Desembalada",IF(J193&lt;&gt;"","En el camión",IF(I193&lt;&gt;"","Embalada","Sin embalar"))))</f>
        <v/>
      </c>
    </row>
    <row r="194" customFormat="false" ht="15" hidden="false" customHeight="false" outlineLevel="0" collapsed="false">
      <c r="B194" s="10"/>
      <c r="C194" s="11"/>
      <c r="D194" s="11"/>
      <c r="E194" s="11"/>
      <c r="F194" s="11"/>
      <c r="G194" s="12"/>
      <c r="H194" s="13"/>
      <c r="I194" s="14"/>
      <c r="J194" s="14"/>
      <c r="K194" s="14"/>
      <c r="L194" s="15" t="str">
        <f aca="false">IF(B194="","",IF(K194&lt;&gt;"","Desembalada",IF(J194&lt;&gt;"","En el camión",IF(I194&lt;&gt;"","Embalada","Sin embalar"))))</f>
        <v/>
      </c>
    </row>
    <row r="195" customFormat="false" ht="15" hidden="false" customHeight="false" outlineLevel="0" collapsed="false">
      <c r="B195" s="10"/>
      <c r="C195" s="11"/>
      <c r="D195" s="11"/>
      <c r="E195" s="11"/>
      <c r="F195" s="11"/>
      <c r="G195" s="12"/>
      <c r="H195" s="13"/>
      <c r="I195" s="14"/>
      <c r="J195" s="14"/>
      <c r="K195" s="14"/>
      <c r="L195" s="15" t="str">
        <f aca="false">IF(B195="","",IF(K195&lt;&gt;"","Desembalada",IF(J195&lt;&gt;"","En el camión",IF(I195&lt;&gt;"","Embalada","Sin embalar"))))</f>
        <v/>
      </c>
    </row>
    <row r="196" customFormat="false" ht="15" hidden="false" customHeight="false" outlineLevel="0" collapsed="false">
      <c r="B196" s="10"/>
      <c r="C196" s="11"/>
      <c r="D196" s="11"/>
      <c r="E196" s="11"/>
      <c r="F196" s="11"/>
      <c r="G196" s="12"/>
      <c r="H196" s="13"/>
      <c r="I196" s="14"/>
      <c r="J196" s="14"/>
      <c r="K196" s="14"/>
      <c r="L196" s="15" t="str">
        <f aca="false">IF(B196="","",IF(K196&lt;&gt;"","Desembalada",IF(J196&lt;&gt;"","En el camión",IF(I196&lt;&gt;"","Embalada","Sin embalar"))))</f>
        <v/>
      </c>
    </row>
    <row r="197" customFormat="false" ht="15" hidden="false" customHeight="false" outlineLevel="0" collapsed="false">
      <c r="B197" s="10"/>
      <c r="C197" s="11"/>
      <c r="D197" s="11"/>
      <c r="E197" s="11"/>
      <c r="F197" s="11"/>
      <c r="G197" s="12"/>
      <c r="H197" s="13"/>
      <c r="I197" s="14"/>
      <c r="J197" s="14"/>
      <c r="K197" s="14"/>
      <c r="L197" s="15" t="str">
        <f aca="false">IF(B197="","",IF(K197&lt;&gt;"","Desembalada",IF(J197&lt;&gt;"","En el camión",IF(I197&lt;&gt;"","Embalada","Sin embalar"))))</f>
        <v/>
      </c>
    </row>
    <row r="198" customFormat="false" ht="15" hidden="false" customHeight="false" outlineLevel="0" collapsed="false">
      <c r="B198" s="10"/>
      <c r="C198" s="11"/>
      <c r="D198" s="11"/>
      <c r="E198" s="11"/>
      <c r="F198" s="11"/>
      <c r="G198" s="12"/>
      <c r="H198" s="13"/>
      <c r="I198" s="14"/>
      <c r="J198" s="14"/>
      <c r="K198" s="14"/>
      <c r="L198" s="15" t="str">
        <f aca="false">IF(B198="","",IF(K198&lt;&gt;"","Desembalada",IF(J198&lt;&gt;"","En el camión",IF(I198&lt;&gt;"","Embalada","Sin embalar"))))</f>
        <v/>
      </c>
    </row>
    <row r="199" customFormat="false" ht="15" hidden="false" customHeight="false" outlineLevel="0" collapsed="false">
      <c r="B199" s="10"/>
      <c r="C199" s="11"/>
      <c r="D199" s="11"/>
      <c r="E199" s="11"/>
      <c r="F199" s="11"/>
      <c r="G199" s="12"/>
      <c r="H199" s="13"/>
      <c r="I199" s="14"/>
      <c r="J199" s="14"/>
      <c r="K199" s="14"/>
      <c r="L199" s="15" t="str">
        <f aca="false">IF(B199="","",IF(K199&lt;&gt;"","Desembalada",IF(J199&lt;&gt;"","En el camión",IF(I199&lt;&gt;"","Embalada","Sin embalar"))))</f>
        <v/>
      </c>
    </row>
    <row r="200" customFormat="false" ht="15" hidden="false" customHeight="false" outlineLevel="0" collapsed="false">
      <c r="B200" s="10"/>
      <c r="C200" s="11"/>
      <c r="D200" s="11"/>
      <c r="E200" s="11"/>
      <c r="F200" s="11"/>
      <c r="G200" s="12"/>
      <c r="H200" s="13"/>
      <c r="I200" s="14"/>
      <c r="J200" s="14"/>
      <c r="K200" s="14"/>
      <c r="L200" s="15" t="str">
        <f aca="false">IF(B200="","",IF(K200&lt;&gt;"","Desembalada",IF(J200&lt;&gt;"","En el camión",IF(I200&lt;&gt;"","Embalada","Sin embalar"))))</f>
        <v/>
      </c>
    </row>
    <row r="201" customFormat="false" ht="15" hidden="false" customHeight="false" outlineLevel="0" collapsed="false">
      <c r="B201" s="10"/>
      <c r="C201" s="11"/>
      <c r="D201" s="11"/>
      <c r="E201" s="11"/>
      <c r="F201" s="11"/>
      <c r="G201" s="12"/>
      <c r="H201" s="13"/>
      <c r="I201" s="14"/>
      <c r="J201" s="14"/>
      <c r="K201" s="14"/>
      <c r="L201" s="15" t="str">
        <f aca="false">IF(B201="","",IF(K201&lt;&gt;"","Desembalada",IF(J201&lt;&gt;"","En el camión",IF(I201&lt;&gt;"","Embalada","Sin embalar"))))</f>
        <v/>
      </c>
    </row>
    <row r="202" customFormat="false" ht="15" hidden="false" customHeight="false" outlineLevel="0" collapsed="false">
      <c r="B202" s="10"/>
      <c r="C202" s="11"/>
      <c r="D202" s="11"/>
      <c r="E202" s="11"/>
      <c r="F202" s="11"/>
      <c r="G202" s="12"/>
      <c r="H202" s="13"/>
      <c r="I202" s="14"/>
      <c r="J202" s="14"/>
      <c r="K202" s="14"/>
      <c r="L202" s="15" t="str">
        <f aca="false">IF(B202="","",IF(K202&lt;&gt;"","Desembalada",IF(J202&lt;&gt;"","En el camión",IF(I202&lt;&gt;"","Embalada","Sin embalar"))))</f>
        <v/>
      </c>
    </row>
    <row r="203" customFormat="false" ht="15" hidden="false" customHeight="false" outlineLevel="0" collapsed="false">
      <c r="B203" s="10"/>
      <c r="C203" s="11"/>
      <c r="D203" s="11"/>
      <c r="E203" s="11"/>
      <c r="F203" s="11"/>
      <c r="G203" s="12"/>
      <c r="H203" s="13"/>
      <c r="I203" s="14"/>
      <c r="J203" s="14"/>
      <c r="K203" s="14"/>
      <c r="L203" s="15" t="str">
        <f aca="false">IF(B203="","",IF(K203&lt;&gt;"","Desembalada",IF(J203&lt;&gt;"","En el camión",IF(I203&lt;&gt;"","Embalada","Sin embalar"))))</f>
        <v/>
      </c>
    </row>
    <row r="204" customFormat="false" ht="15" hidden="false" customHeight="false" outlineLevel="0" collapsed="false">
      <c r="B204" s="10"/>
      <c r="C204" s="11"/>
      <c r="D204" s="11"/>
      <c r="E204" s="11"/>
      <c r="F204" s="11"/>
      <c r="G204" s="12"/>
      <c r="H204" s="13"/>
      <c r="I204" s="14"/>
      <c r="J204" s="14"/>
      <c r="K204" s="14"/>
      <c r="L204" s="15" t="str">
        <f aca="false">IF(B204="","",IF(K204&lt;&gt;"","Desembalada",IF(J204&lt;&gt;"","En el camión",IF(I204&lt;&gt;"","Embalada","Sin embalar"))))</f>
        <v/>
      </c>
    </row>
    <row r="205" customFormat="false" ht="15" hidden="false" customHeight="false" outlineLevel="0" collapsed="false">
      <c r="B205" s="10"/>
      <c r="C205" s="11"/>
      <c r="D205" s="11"/>
      <c r="E205" s="11"/>
      <c r="F205" s="11"/>
      <c r="G205" s="12"/>
      <c r="H205" s="13"/>
      <c r="I205" s="14"/>
      <c r="J205" s="14"/>
      <c r="K205" s="14"/>
      <c r="L205" s="15" t="str">
        <f aca="false">IF(B205="","",IF(K205&lt;&gt;"","Desembalada",IF(J205&lt;&gt;"","En el camión",IF(I205&lt;&gt;"","Embalada","Sin embalar"))))</f>
        <v/>
      </c>
    </row>
  </sheetData>
  <sheetProtection sheet="true" formatCells="false" formatColumns="false" formatRows="false" sort="false" autoFilter="false"/>
  <autoFilter ref="B5:L205"/>
  <mergeCells count="1">
    <mergeCell ref="B2:L2"/>
  </mergeCells>
  <conditionalFormatting sqref="F6:F205">
    <cfRule type="expression" priority="2" aboveAverage="0" equalAverage="0" bottom="0" percent="0" rank="0" text="" dxfId="10">
      <formula>F6="Sí"</formula>
    </cfRule>
  </conditionalFormatting>
  <conditionalFormatting sqref="L6:L205">
    <cfRule type="expression" priority="3" aboveAverage="0" equalAverage="0" bottom="0" percent="0" rank="0" text="" dxfId="11">
      <formula>L6="Desembalada"</formula>
    </cfRule>
    <cfRule type="expression" priority="4" aboveAverage="0" equalAverage="0" bottom="0" percent="0" rank="0" text="" dxfId="12">
      <formula>L6="Sin embalar"</formula>
    </cfRule>
  </conditionalFormatting>
  <dataValidations count="3">
    <dataValidation allowBlank="true" errorStyle="stop" operator="between" showDropDown="false" showErrorMessage="false" showInputMessage="false" sqref="C6:C205" type="list">
      <formula1>Listas!$A$2:$A$12</formula1>
      <formula2>0</formula2>
    </dataValidation>
    <dataValidation allowBlank="true" errorStyle="stop" operator="between" showDropDown="false" showErrorMessage="false" showInputMessage="false" sqref="D6:D205" type="list">
      <formula1>Listas!$A$2:$A$12</formula1>
      <formula2>0</formula2>
    </dataValidation>
    <dataValidation allowBlank="true" errorStyle="stop" operator="between" showDropDown="false" showErrorMessage="true" showInputMessage="false" sqref="F6:F205" type="list">
      <formula1>Listas!$B$2:$B$3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4"/>
    <col collapsed="false" customWidth="true" hidden="false" outlineLevel="0" max="7" min="6" style="0" width="10"/>
    <col collapsed="false" customWidth="true" hidden="false" outlineLevel="0" max="8" min="8" style="0" width="13"/>
    <col collapsed="false" customWidth="true" hidden="false" outlineLevel="0" max="9" min="9" style="0" width="11"/>
  </cols>
  <sheetData>
    <row r="2" customFormat="false" ht="33.75" hidden="false" customHeight="true" outlineLevel="0" collapsed="false">
      <c r="B2" s="8" t="s">
        <v>50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51</v>
      </c>
    </row>
    <row r="4" customFormat="false" ht="30" hidden="false" customHeight="true" outlineLevel="0" collapsed="false">
      <c r="B4" s="16" t="s">
        <v>52</v>
      </c>
      <c r="C4" s="17" t="n">
        <f aca="false">COUNT(Cajas!$B$6:$B$205)</f>
        <v>4</v>
      </c>
      <c r="E4" s="9" t="s">
        <v>17</v>
      </c>
      <c r="F4" s="9" t="s">
        <v>53</v>
      </c>
      <c r="G4" s="9" t="s">
        <v>54</v>
      </c>
      <c r="H4" s="9" t="s">
        <v>55</v>
      </c>
      <c r="I4" s="9" t="s">
        <v>56</v>
      </c>
    </row>
    <row r="5" customFormat="false" ht="15" hidden="false" customHeight="false" outlineLevel="0" collapsed="false">
      <c r="B5" s="16" t="s">
        <v>57</v>
      </c>
      <c r="C5" s="17" t="n">
        <f aca="false">COUNTIF(Cajas!$I$6:$I$205,"&lt;&gt;")</f>
        <v>3</v>
      </c>
      <c r="E5" s="18" t="s">
        <v>19</v>
      </c>
      <c r="F5" s="19" t="n">
        <f aca="false">COUNTIF(Cajas!$D$6:$D$205,E5)</f>
        <v>1</v>
      </c>
      <c r="G5" s="19" t="n">
        <f aca="false">SUMIF(Cajas!$D$6:$D$205,E5,Cajas!$G$6:$G$205)</f>
        <v>12</v>
      </c>
      <c r="H5" s="20" t="n">
        <f aca="false">SUMIF(Cajas!$D$6:$D$205,E5,Cajas!$H$6:$H$205)</f>
        <v>150</v>
      </c>
      <c r="I5" s="19" t="n">
        <f aca="false">COUNTIFS(Cajas!$D$6:$D$205,E5,Cajas!$F$6:$F$205,"Sí")</f>
        <v>1</v>
      </c>
    </row>
    <row r="6" customFormat="false" ht="15" hidden="false" customHeight="false" outlineLevel="0" collapsed="false">
      <c r="B6" s="16" t="s">
        <v>58</v>
      </c>
      <c r="C6" s="17" t="n">
        <f aca="false">COUNTIF(Cajas!$J$6:$J$205,"&lt;&gt;")</f>
        <v>1</v>
      </c>
      <c r="E6" s="18" t="s">
        <v>21</v>
      </c>
      <c r="F6" s="19" t="n">
        <f aca="false">COUNTIF(Cajas!$D$6:$D$205,E6)</f>
        <v>1</v>
      </c>
      <c r="G6" s="19" t="n">
        <f aca="false">SUMIF(Cajas!$D$6:$D$205,E6,Cajas!$G$6:$G$205)</f>
        <v>18</v>
      </c>
      <c r="H6" s="20" t="n">
        <f aca="false">SUMIF(Cajas!$D$6:$D$205,E6,Cajas!$H$6:$H$205)</f>
        <v>200</v>
      </c>
      <c r="I6" s="19" t="n">
        <f aca="false">COUNTIFS(Cajas!$D$6:$D$205,E6,Cajas!$F$6:$F$205,"Sí")</f>
        <v>0</v>
      </c>
    </row>
    <row r="7" customFormat="false" ht="15" hidden="false" customHeight="false" outlineLevel="0" collapsed="false">
      <c r="B7" s="16" t="s">
        <v>59</v>
      </c>
      <c r="C7" s="17" t="n">
        <f aca="false">COUNTIF(Cajas!$K$6:$K$205,"&lt;&gt;")</f>
        <v>0</v>
      </c>
      <c r="E7" s="18" t="s">
        <v>23</v>
      </c>
      <c r="F7" s="19" t="n">
        <f aca="false">COUNTIF(Cajas!$D$6:$D$205,E7)</f>
        <v>1</v>
      </c>
      <c r="G7" s="19" t="n">
        <f aca="false">SUMIF(Cajas!$D$6:$D$205,E7,Cajas!$G$6:$G$205)</f>
        <v>9</v>
      </c>
      <c r="H7" s="20" t="n">
        <f aca="false">SUMIF(Cajas!$D$6:$D$205,E7,Cajas!$H$6:$H$205)</f>
        <v>400</v>
      </c>
      <c r="I7" s="19" t="n">
        <f aca="false">COUNTIFS(Cajas!$D$6:$D$205,E7,Cajas!$F$6:$F$205,"Sí")</f>
        <v>0</v>
      </c>
    </row>
    <row r="8" customFormat="false" ht="15" hidden="false" customHeight="false" outlineLevel="0" collapsed="false">
      <c r="B8" s="16" t="s">
        <v>60</v>
      </c>
      <c r="C8" s="21" t="n">
        <f aca="false">IF(C4=0,"",C5/C4)</f>
        <v>0.75</v>
      </c>
      <c r="E8" s="18" t="s">
        <v>24</v>
      </c>
      <c r="F8" s="19" t="n">
        <f aca="false">COUNTIF(Cajas!$D$6:$D$205,E8)</f>
        <v>0</v>
      </c>
      <c r="G8" s="19" t="n">
        <f aca="false">SUMIF(Cajas!$D$6:$D$205,E8,Cajas!$G$6:$G$205)</f>
        <v>0</v>
      </c>
      <c r="H8" s="20" t="n">
        <f aca="false">SUMIF(Cajas!$D$6:$D$205,E8,Cajas!$H$6:$H$205)</f>
        <v>0</v>
      </c>
      <c r="I8" s="19" t="n">
        <f aca="false">COUNTIFS(Cajas!$D$6:$D$205,E8,Cajas!$F$6:$F$205,"Sí")</f>
        <v>0</v>
      </c>
    </row>
    <row r="9" customFormat="false" ht="15" hidden="false" customHeight="false" outlineLevel="0" collapsed="false">
      <c r="B9" s="16" t="s">
        <v>61</v>
      </c>
      <c r="C9" s="21" t="n">
        <f aca="false">IF(C4=0,"",C7/C4)</f>
        <v>0</v>
      </c>
      <c r="E9" s="18" t="s">
        <v>25</v>
      </c>
      <c r="F9" s="19" t="n">
        <f aca="false">COUNTIF(Cajas!$D$6:$D$205,E9)</f>
        <v>0</v>
      </c>
      <c r="G9" s="19" t="n">
        <f aca="false">SUMIF(Cajas!$D$6:$D$205,E9,Cajas!$G$6:$G$205)</f>
        <v>0</v>
      </c>
      <c r="H9" s="20" t="n">
        <f aca="false">SUMIF(Cajas!$D$6:$D$205,E9,Cajas!$H$6:$H$205)</f>
        <v>0</v>
      </c>
      <c r="I9" s="19" t="n">
        <f aca="false">COUNTIFS(Cajas!$D$6:$D$205,E9,Cajas!$F$6:$F$205,"Sí")</f>
        <v>0</v>
      </c>
    </row>
    <row r="10" customFormat="false" ht="15" hidden="false" customHeight="false" outlineLevel="0" collapsed="false">
      <c r="B10" s="16" t="s">
        <v>62</v>
      </c>
      <c r="C10" s="17" t="n">
        <f aca="false">COUNTIF(Cajas!$F$6:$F$205,"Sí")</f>
        <v>2</v>
      </c>
      <c r="E10" s="18" t="s">
        <v>26</v>
      </c>
      <c r="F10" s="19" t="n">
        <f aca="false">COUNTIF(Cajas!$D$6:$D$205,E10)</f>
        <v>0</v>
      </c>
      <c r="G10" s="19" t="n">
        <f aca="false">SUMIF(Cajas!$D$6:$D$205,E10,Cajas!$G$6:$G$205)</f>
        <v>0</v>
      </c>
      <c r="H10" s="20" t="n">
        <f aca="false">SUMIF(Cajas!$D$6:$D$205,E10,Cajas!$H$6:$H$205)</f>
        <v>0</v>
      </c>
      <c r="I10" s="19" t="n">
        <f aca="false">COUNTIFS(Cajas!$D$6:$D$205,E10,Cajas!$F$6:$F$205,"Sí")</f>
        <v>0</v>
      </c>
    </row>
    <row r="11" customFormat="false" ht="15" hidden="false" customHeight="false" outlineLevel="0" collapsed="false">
      <c r="B11" s="16" t="s">
        <v>63</v>
      </c>
      <c r="C11" s="17" t="n">
        <f aca="false">SUM(Cajas!$G$6:$G$205)</f>
        <v>46</v>
      </c>
      <c r="E11" s="18" t="s">
        <v>27</v>
      </c>
      <c r="F11" s="19" t="n">
        <f aca="false">COUNTIF(Cajas!$D$6:$D$205,E11)</f>
        <v>1</v>
      </c>
      <c r="G11" s="19" t="n">
        <f aca="false">SUMIF(Cajas!$D$6:$D$205,E11,Cajas!$G$6:$G$205)</f>
        <v>7</v>
      </c>
      <c r="H11" s="20" t="n">
        <f aca="false">SUMIF(Cajas!$D$6:$D$205,E11,Cajas!$H$6:$H$205)</f>
        <v>900</v>
      </c>
      <c r="I11" s="19" t="n">
        <f aca="false">COUNTIFS(Cajas!$D$6:$D$205,E11,Cajas!$F$6:$F$205,"Sí")</f>
        <v>1</v>
      </c>
    </row>
    <row r="12" customFormat="false" ht="15" hidden="false" customHeight="false" outlineLevel="0" collapsed="false">
      <c r="B12" s="16" t="s">
        <v>64</v>
      </c>
      <c r="C12" s="22" t="n">
        <f aca="false">SUM(Cajas!$H$6:$H$205)</f>
        <v>1650</v>
      </c>
      <c r="E12" s="18" t="s">
        <v>28</v>
      </c>
      <c r="F12" s="19" t="n">
        <f aca="false">COUNTIF(Cajas!$D$6:$D$205,E12)</f>
        <v>0</v>
      </c>
      <c r="G12" s="19" t="n">
        <f aca="false">SUMIF(Cajas!$D$6:$D$205,E12,Cajas!$G$6:$G$205)</f>
        <v>0</v>
      </c>
      <c r="H12" s="20" t="n">
        <f aca="false">SUMIF(Cajas!$D$6:$D$205,E12,Cajas!$H$6:$H$205)</f>
        <v>0</v>
      </c>
      <c r="I12" s="19" t="n">
        <f aca="false">COUNTIFS(Cajas!$D$6:$D$205,E12,Cajas!$F$6:$F$205,"Sí")</f>
        <v>0</v>
      </c>
    </row>
    <row r="13" customFormat="false" ht="15" hidden="false" customHeight="false" outlineLevel="0" collapsed="false">
      <c r="E13" s="18" t="s">
        <v>29</v>
      </c>
      <c r="F13" s="19" t="n">
        <f aca="false">COUNTIF(Cajas!$D$6:$D$205,E13)</f>
        <v>0</v>
      </c>
      <c r="G13" s="19" t="n">
        <f aca="false">SUMIF(Cajas!$D$6:$D$205,E13,Cajas!$G$6:$G$205)</f>
        <v>0</v>
      </c>
      <c r="H13" s="20" t="n">
        <f aca="false">SUMIF(Cajas!$D$6:$D$205,E13,Cajas!$H$6:$H$205)</f>
        <v>0</v>
      </c>
      <c r="I13" s="19" t="n">
        <f aca="false">COUNTIFS(Cajas!$D$6:$D$205,E13,Cajas!$F$6:$F$205,"Sí")</f>
        <v>0</v>
      </c>
    </row>
    <row r="14" customFormat="false" ht="15" hidden="false" customHeight="false" outlineLevel="0" collapsed="false">
      <c r="E14" s="18" t="s">
        <v>30</v>
      </c>
      <c r="F14" s="19" t="n">
        <f aca="false">COUNTIF(Cajas!$D$6:$D$205,E14)</f>
        <v>0</v>
      </c>
      <c r="G14" s="19" t="n">
        <f aca="false">SUMIF(Cajas!$D$6:$D$205,E14,Cajas!$G$6:$G$205)</f>
        <v>0</v>
      </c>
      <c r="H14" s="20" t="n">
        <f aca="false">SUMIF(Cajas!$D$6:$D$205,E14,Cajas!$H$6:$H$205)</f>
        <v>0</v>
      </c>
      <c r="I14" s="19" t="n">
        <f aca="false">COUNTIFS(Cajas!$D$6:$D$205,E14,Cajas!$F$6:$F$205,"Sí")</f>
        <v>0</v>
      </c>
    </row>
    <row r="15" customFormat="false" ht="15" hidden="false" customHeight="false" outlineLevel="0" collapsed="false">
      <c r="E15" s="18" t="s">
        <v>31</v>
      </c>
      <c r="F15" s="19" t="n">
        <f aca="false">COUNTIF(Cajas!$D$6:$D$205,E15)</f>
        <v>0</v>
      </c>
      <c r="G15" s="19" t="n">
        <f aca="false">SUMIF(Cajas!$D$6:$D$205,E15,Cajas!$G$6:$G$205)</f>
        <v>0</v>
      </c>
      <c r="H15" s="20" t="n">
        <f aca="false">SUMIF(Cajas!$D$6:$D$205,E15,Cajas!$H$6:$H$205)</f>
        <v>0</v>
      </c>
      <c r="I15" s="19" t="n">
        <f aca="false">COUNTIFS(Cajas!$D$6:$D$205,E15,Cajas!$F$6:$F$205,"Sí")</f>
        <v>0</v>
      </c>
    </row>
  </sheetData>
  <sheetProtection sheet="true" formatCells="false" formatColumns="false" formatRows="false" sort="false" autoFilter="false"/>
  <mergeCells count="1">
    <mergeCell ref="B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2026-08-11T14:52:36Z</dcterms:created>
  <dc:creator>openpyxl</dc:creator>
  <dc:description/>
  <dc:language>en-US</dc:language>
  <cp:lastModifiedBy/>
  <dcterms:modified xsi:type="dcterms:W3CDTF">2026-08-11T14:52:39Z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