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nú" sheetId="1" state="visible" r:id="rId3"/>
    <sheet name="Instrucciones" sheetId="2" state="visible" r:id="rId4"/>
    <sheet name="Listas" sheetId="3" state="hidden" r:id="rId5"/>
    <sheet name="Platos" sheetId="4" state="visible" r:id="rId6"/>
    <sheet name="Recetas" sheetId="5" state="visible" r:id="rId7"/>
    <sheet name="Lista de la compra" sheetId="6" state="visible" r:id="rId8"/>
  </sheets>
  <definedNames>
    <definedName function="false" hidden="true" localSheetId="5" name="_xlnm._FilterDatabase" vbProcedure="false">'Lista de la compra'!$B$6:$G$206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<sst xmlns="http://schemas.openxmlformats.org/spreadsheetml/2006/main" count="148" uniqueCount="86">
  <si>
    <t xml:space="preserve">MENÚ DE LA SEMANA</t>
  </si>
  <si>
    <t xml:space="preserve">Comida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</si>
  <si>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</si>
  <si>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</si>
  <si>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</si>
  <si>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</si>
  <si>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</si>
  <si>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</si>
  <si>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</si>
  <si>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Desayuno</t>
  </si>
  <si>
    <t xml:space="preserve">Tostadas con tomate</t>
  </si>
  <si>
    <t xml:space="preserve">Lentejas con verduras</t>
  </si>
  <si>
    <t xml:space="preserve">Pollo al horno con patatas</t>
  </si>
  <si>
    <t xml:space="preserve">Merienda</t>
  </si>
  <si>
    <t xml:space="preserve">Cena</t>
  </si>
  <si>
    <t xml:space="preserve">Crema de calabacín</t>
  </si>
  <si>
    <t xml:space="preserve">Tortilla de patatas</t>
  </si>
  <si>
    <t xml:space="preserve">Menú semanal con lista de la compra</t>
  </si>
  <si>
    <t xml:space="preserve">Plantilla gratuita de PlantillasDeCalculo.com</t>
  </si>
  <si>
    <t xml:space="preserve">CÓMO USARLA</t>
  </si>
  <si>
    <t xml:space="preserve">1.  Empieza por «Platos»: escribe los que sueles cocinar. Vienen diez de ejemplo.</t>
  </si>
  <si>
    <t xml:space="preserve">2.  En «Recetas», desglosa los ingredientes de cada plato con su cantidad y la sección del súper.</t>
  </si>
  <si>
    <t xml:space="preserve">3.  Ese trabajo se hace una sola vez. A partir de ahí, cada semana son cinco minutos.</t>
  </si>
  <si>
    <t xml:space="preserve">4.  En «Menú», elige el plato de cada comida con el desplegable.</t>
  </si>
  <si>
    <t xml:space="preserve">5.  «Lista de la compra» se rellena sola: solo aparecen los ingredientes de los platos de esta semana.</t>
  </si>
  <si>
    <t xml:space="preserve">6.  Usa el filtro de la cabecera para ordenar por sección y recorrer el súper de una pasada.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</si>
  <si>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</si>
  <si>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</si>
  <si>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</si>
  <si>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</si>
  <si>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Si un ingrediente sale en varios platos de la semana, la columna «Total de la semana» te da la cantidad sumada.</t>
  </si>
  <si>
    <t xml:space="preserve">«Cantidad» ya multiplica por las veces que ese plato aparece en el menú.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</si>
  <si>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</si>
  <si>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</si>
  <si>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Sección del súper</t>
  </si>
  <si>
    <t xml:space="preserve">Unidad</t>
  </si>
  <si>
    <t xml:space="preserve">Fruta y verdura</t>
  </si>
  <si>
    <t xml:space="preserve">g</t>
  </si>
  <si>
    <t xml:space="preserve">Carne</t>
  </si>
  <si>
    <t xml:space="preserve">kg</t>
  </si>
  <si>
    <t xml:space="preserve">Pescado</t>
  </si>
  <si>
    <t xml:space="preserve">ml</t>
  </si>
  <si>
    <t xml:space="preserve">Lácteos y huevos</t>
  </si>
  <si>
    <t xml:space="preserve">l</t>
  </si>
  <si>
    <t xml:space="preserve">Panadería</t>
  </si>
  <si>
    <t xml:space="preserve">ud</t>
  </si>
  <si>
    <t xml:space="preserve">Despensa</t>
  </si>
  <si>
    <t xml:space="preserve">lata</t>
  </si>
  <si>
    <t xml:space="preserve">Congelados</t>
  </si>
  <si>
    <t xml:space="preserve">paquete</t>
  </si>
  <si>
    <t xml:space="preserve">Bebidas</t>
  </si>
  <si>
    <t xml:space="preserve">manojo</t>
  </si>
  <si>
    <t xml:space="preserve">Limpieza</t>
  </si>
  <si>
    <t xml:space="preserve">Higiene</t>
  </si>
  <si>
    <t xml:space="preserve">Otros</t>
  </si>
  <si>
    <t xml:space="preserve">TUS PLATOS</t>
  </si>
  <si>
    <t xml:space="preserve">Escribe aquí los platos que sueles hacer. Aparecerán en el desplegable del menú.</t>
  </si>
  <si>
    <t xml:space="preserve">Plato</t>
  </si>
  <si>
    <t xml:space="preserve">Ensalada de garbanzos</t>
  </si>
  <si>
    <t xml:space="preserve">Merluza a la plancha</t>
  </si>
  <si>
    <t xml:space="preserve">Pasta con boloñesa</t>
  </si>
  <si>
    <t xml:space="preserve">Yogur con fruta</t>
  </si>
  <si>
    <t xml:space="preserve">Arroz con verduras</t>
  </si>
  <si>
    <t xml:space="preserve">QUÉ LLEVA CADA PLATO</t>
  </si>
  <si>
    <t xml:space="preserve">Una línea por ingrediente. Solo hay que hacerlo una vez: la semana siguiente ya está.</t>
  </si>
  <si>
    <t xml:space="preserve">Ingrediente</t>
  </si>
  <si>
    <t xml:space="preserve">Cantidad</t>
  </si>
  <si>
    <t xml:space="preserve">Sección</t>
  </si>
  <si>
    <t xml:space="preserve">Veces esta semana</t>
  </si>
  <si>
    <t xml:space="preserve">Cantidad total</t>
  </si>
  <si>
    <t xml:space="preserve">Pan de hogaza</t>
  </si>
  <si>
    <t xml:space="preserve">Tomate</t>
  </si>
  <si>
    <t xml:space="preserve">Aceite de oliva</t>
  </si>
  <si>
    <t xml:space="preserve">Lentejas</t>
  </si>
  <si>
    <t xml:space="preserve">Zanahoria</t>
  </si>
  <si>
    <t xml:space="preserve">Cebolla</t>
  </si>
  <si>
    <t xml:space="preserve">Calabacín</t>
  </si>
  <si>
    <t xml:space="preserve">Patata</t>
  </si>
  <si>
    <t xml:space="preserve">Muslos de pollo</t>
  </si>
  <si>
    <t xml:space="preserve">Huevos</t>
  </si>
  <si>
    <t xml:space="preserve">LISTA DE LA COMPRA</t>
  </si>
  <si>
    <t xml:space="preserve">Se rellena sola con el menú de esta semana. Usa el filtro de la cabecera para ordenar por sección y recorrer el súper en orden.</t>
  </si>
  <si>
    <t xml:space="preserve">Total de la semana</t>
  </si>
  <si>
    <t xml:space="preserve">Comprado</t>
  </si>
  <si>
    <t xml:space="preserve">Productos por sección</t>
  </si>
  <si>
    <t xml:space="preserve">Productos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</si>
</sst>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"/>
    <numFmt numFmtId="166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sz val="11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E8F7EE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E8F7EE"/>
        </patternFill>
      </fill>
    </dxf>
    <dxf>
      <fill>
        <patternFill patternType="solid">
          <fgColor rgb="FF1274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8F7EE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ECFDF5"/>
      <rgbColor rgb="FFD1FA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3"/>
    <col collapsed="false" customWidth="true" hidden="false" outlineLevel="0" max="9" min="3" style="0" width="20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4" customFormat="false" ht="30" hidden="false" customHeight="true" outlineLevel="0" collapsed="false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customFormat="false" ht="36" hidden="false" customHeight="true" outlineLevel="0" collapsed="false">
      <c r="B5" s="3" t="s">
        <v>9</v>
      </c>
      <c r="C5" s="4" t="s">
        <v>10</v>
      </c>
      <c r="D5" s="4"/>
      <c r="E5" s="4"/>
      <c r="F5" s="4"/>
      <c r="G5" s="4"/>
      <c r="H5" s="4"/>
      <c r="I5" s="4"/>
    </row>
    <row r="6" customFormat="false" ht="36" hidden="false" customHeight="true" outlineLevel="0" collapsed="false">
      <c r="B6" s="3" t="s">
        <v>1</v>
      </c>
      <c r="C6" s="4" t="s">
        <v>11</v>
      </c>
      <c r="D6" s="4" t="s">
        <v>12</v>
      </c>
      <c r="E6" s="4"/>
      <c r="F6" s="4"/>
      <c r="G6" s="4"/>
      <c r="H6" s="4"/>
      <c r="I6" s="4"/>
    </row>
    <row r="7" customFormat="false" ht="36" hidden="false" customHeight="true" outlineLevel="0" collapsed="false">
      <c r="B7" s="3" t="s">
        <v>13</v>
      </c>
      <c r="C7" s="4"/>
      <c r="D7" s="4"/>
      <c r="E7" s="4"/>
      <c r="F7" s="4"/>
      <c r="G7" s="4"/>
      <c r="H7" s="4"/>
      <c r="I7" s="4"/>
    </row>
    <row r="8" customFormat="false" ht="36" hidden="false" customHeight="true" outlineLevel="0" collapsed="false">
      <c r="B8" s="3" t="s">
        <v>14</v>
      </c>
      <c r="C8" s="4" t="s">
        <v>15</v>
      </c>
      <c r="D8" s="4" t="s">
        <v>16</v>
      </c>
      <c r="E8" s="4"/>
      <c r="F8" s="4"/>
      <c r="G8" s="4"/>
      <c r="H8" s="4"/>
      <c r="I8" s="4"/>
    </row>
  </sheetData>
  <sheetProtection sheet="true" formatCells="false" formatColumns="false" formatRows="false" sort="false" autoFilter="false"/>
  <mergeCells count="1">
    <mergeCell ref="B2:I2"/>
  </mergeCells>
  <conditionalFormatting sqref="C5:I8">
    <cfRule type="expression" priority="2" aboveAverage="0" equalAverage="0" bottom="0" percent="0" rank="0" text="" dxfId="0">
      <formula>C5&lt;&gt;""</formula>
    </cfRule>
  </conditionalFormatting>
  <dataValidations count="1">
    <dataValidation allowBlank="true" errorStyle="stop" operator="between" showDropDown="false" showErrorMessage="false" showInputMessage="false" sqref="C5:I8" type="list">
      <formula1>Platos!$B$6:$B$65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5" t="s">
        <v>17</v>
      </c>
    </row>
    <row r="3" customFormat="false" ht="15" hidden="false" customHeight="false" outlineLevel="0" collapsed="false">
      <c r="B3" s="6" t="s">
        <v>18</v>
      </c>
    </row>
    <row r="5" customFormat="false" ht="15" hidden="false" customHeight="false" outlineLevel="0" collapsed="false">
      <c r="B5" s="7" t="s">
        <v>19</v>
      </c>
    </row>
    <row r="6" customFormat="false" ht="18" hidden="false" customHeight="true" outlineLevel="0" collapsed="false">
      <c r="B6" s="8" t="s">
        <v>20</v>
      </c>
    </row>
    <row r="7" customFormat="false" ht="18" hidden="false" customHeight="true" outlineLevel="0" collapsed="false">
      <c r="B7" s="8" t="s">
        <v>21</v>
      </c>
    </row>
    <row r="8" customFormat="false" ht="18" hidden="false" customHeight="true" outlineLevel="0" collapsed="false">
      <c r="B8" s="8" t="s">
        <v>22</v>
      </c>
    </row>
    <row r="9" customFormat="false" ht="18" hidden="false" customHeight="true" outlineLevel="0" collapsed="false">
      <c r="B9" s="8" t="s">
        <v>23</v>
      </c>
    </row>
    <row r="10" customFormat="false" ht="18" hidden="false" customHeight="true" outlineLevel="0" collapsed="false">
      <c r="B10" s="8" t="s">
        <v>24</v>
      </c>
    </row>
    <row r="11" customFormat="false" ht="18" hidden="false" customHeight="true" outlineLevel="0" collapsed="false">
      <c r="B11" s="8" t="s">
        <v>25</v>
      </c>
    </row>
    <row r="13" customFormat="false" ht="15" hidden="false" customHeight="false" outlineLevel="0" collapsed="false">
      <c r="B13" s="7" t="s">
        <v>26</v>
      </c>
    </row>
    <row r="14" customFormat="false" ht="15" hidden="false" customHeight="false" outlineLevel="0" collapsed="false">
      <c r="B14" s="9" t="s">
        <v>27</v>
      </c>
    </row>
    <row r="15" customFormat="false" ht="15" hidden="false" customHeight="false" outlineLevel="0" collapsed="false">
      <c r="B15" s="9" t="s">
        <v>28</v>
      </c>
    </row>
    <row r="16" customFormat="false" ht="15" hidden="false" customHeight="false" outlineLevel="0" collapsed="false">
      <c r="B16" s="9" t="s">
        <v>29</v>
      </c>
    </row>
    <row r="18" customFormat="false" ht="15" hidden="false" customHeight="false" outlineLevel="0" collapsed="false">
      <c r="B18" s="10" t="s">
        <v>30</v>
      </c>
    </row>
    <row r="19" customFormat="false" ht="15" hidden="false" customHeight="false" outlineLevel="0" collapsed="false">
      <c r="B19" s="10" t="s">
        <v>31</v>
      </c>
    </row>
    <row r="21" customFormat="false" ht="30" hidden="false" customHeight="true" outlineLevel="0" collapsed="false">
      <c r="B21" s="10" t="s">
        <v>32</v>
      </c>
    </row>
    <row r="23" customFormat="false" ht="15" hidden="false" customHeight="false" outlineLevel="0" collapsed="false">
      <c r="B23" s="11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0" t="s">
        <v>34</v>
      </c>
      <c r="B1" s="0" t="s">
        <v>35</v>
      </c>
    </row>
    <row r="2" customFormat="false" ht="15" hidden="false" customHeight="false" outlineLevel="0" collapsed="false">
      <c r="A2" s="0" t="s">
        <v>36</v>
      </c>
      <c r="B2" s="0" t="s">
        <v>37</v>
      </c>
    </row>
    <row r="3" customFormat="false" ht="15" hidden="false" customHeight="false" outlineLevel="0" collapsed="false">
      <c r="A3" s="0" t="s">
        <v>38</v>
      </c>
      <c r="B3" s="0" t="s">
        <v>39</v>
      </c>
    </row>
    <row r="4" customFormat="false" ht="15" hidden="false" customHeight="false" outlineLevel="0" collapsed="false">
      <c r="A4" s="0" t="s">
        <v>40</v>
      </c>
      <c r="B4" s="0" t="s">
        <v>41</v>
      </c>
    </row>
    <row r="5" customFormat="false" ht="15" hidden="false" customHeight="false" outlineLevel="0" collapsed="false">
      <c r="A5" s="0" t="s">
        <v>42</v>
      </c>
      <c r="B5" s="0" t="s">
        <v>43</v>
      </c>
    </row>
    <row r="6" customFormat="false" ht="15" hidden="false" customHeight="false" outlineLevel="0" collapsed="false">
      <c r="A6" s="0" t="s">
        <v>44</v>
      </c>
      <c r="B6" s="0" t="s">
        <v>45</v>
      </c>
    </row>
    <row r="7" customFormat="false" ht="15" hidden="false" customHeight="false" outlineLevel="0" collapsed="false">
      <c r="A7" s="0" t="s">
        <v>46</v>
      </c>
      <c r="B7" s="0" t="s">
        <v>47</v>
      </c>
    </row>
    <row r="8" customFormat="false" ht="15" hidden="false" customHeight="false" outlineLevel="0" collapsed="false">
      <c r="A8" s="0" t="s">
        <v>48</v>
      </c>
      <c r="B8" s="0" t="s">
        <v>49</v>
      </c>
    </row>
    <row r="9" customFormat="false" ht="15" hidden="false" customHeight="false" outlineLevel="0" collapsed="false">
      <c r="A9" s="0" t="s">
        <v>50</v>
      </c>
      <c r="B9" s="0" t="s">
        <v>51</v>
      </c>
    </row>
    <row r="10" customFormat="false" ht="15" hidden="false" customHeight="false" outlineLevel="0" collapsed="false">
      <c r="A10" s="0" t="s">
        <v>52</v>
      </c>
    </row>
    <row r="11" customFormat="false" ht="15" hidden="false" customHeight="false" outlineLevel="0" collapsed="false">
      <c r="A11" s="0" t="s">
        <v>53</v>
      </c>
    </row>
    <row r="12" customFormat="false" ht="15" hidden="false" customHeight="false" outlineLevel="0" collapsed="false">
      <c r="A12" s="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</cols>
  <sheetData>
    <row r="2" customFormat="false" ht="33.75" hidden="false" customHeight="true" outlineLevel="0" collapsed="false">
      <c r="B2" s="1" t="s">
        <v>55</v>
      </c>
      <c r="C2" s="1"/>
      <c r="D2" s="1"/>
    </row>
    <row r="4" customFormat="false" ht="15" hidden="false" customHeight="false" outlineLevel="0" collapsed="false">
      <c r="B4" s="6" t="s">
        <v>56</v>
      </c>
    </row>
    <row r="5" customFormat="false" ht="30" hidden="false" customHeight="true" outlineLevel="0" collapsed="false">
      <c r="B5" s="2" t="s">
        <v>57</v>
      </c>
    </row>
    <row r="6" customFormat="false" ht="15" hidden="false" customHeight="false" outlineLevel="0" collapsed="false">
      <c r="B6" s="12" t="s">
        <v>10</v>
      </c>
    </row>
    <row r="7" customFormat="false" ht="15" hidden="false" customHeight="false" outlineLevel="0" collapsed="false">
      <c r="B7" s="12" t="s">
        <v>11</v>
      </c>
    </row>
    <row r="8" customFormat="false" ht="15" hidden="false" customHeight="false" outlineLevel="0" collapsed="false">
      <c r="B8" s="12" t="s">
        <v>12</v>
      </c>
    </row>
    <row r="9" customFormat="false" ht="15" hidden="false" customHeight="false" outlineLevel="0" collapsed="false">
      <c r="B9" s="12" t="s">
        <v>58</v>
      </c>
    </row>
    <row r="10" customFormat="false" ht="15" hidden="false" customHeight="false" outlineLevel="0" collapsed="false">
      <c r="B10" s="12" t="s">
        <v>59</v>
      </c>
    </row>
    <row r="11" customFormat="false" ht="15" hidden="false" customHeight="false" outlineLevel="0" collapsed="false">
      <c r="B11" s="12" t="s">
        <v>16</v>
      </c>
    </row>
    <row r="12" customFormat="false" ht="15" hidden="false" customHeight="false" outlineLevel="0" collapsed="false">
      <c r="B12" s="12" t="s">
        <v>60</v>
      </c>
    </row>
    <row r="13" customFormat="false" ht="15" hidden="false" customHeight="false" outlineLevel="0" collapsed="false">
      <c r="B13" s="12" t="s">
        <v>15</v>
      </c>
    </row>
    <row r="14" customFormat="false" ht="15" hidden="false" customHeight="false" outlineLevel="0" collapsed="false">
      <c r="B14" s="12" t="s">
        <v>61</v>
      </c>
    </row>
    <row r="15" customFormat="false" ht="15" hidden="false" customHeight="false" outlineLevel="0" collapsed="false">
      <c r="B15" s="12" t="s">
        <v>62</v>
      </c>
    </row>
    <row r="16" customFormat="false" ht="15" hidden="false" customHeight="false" outlineLevel="0" collapsed="false">
      <c r="B16" s="12"/>
    </row>
    <row r="17" customFormat="false" ht="15" hidden="false" customHeight="false" outlineLevel="0" collapsed="false">
      <c r="B17" s="12"/>
    </row>
    <row r="18" customFormat="false" ht="15" hidden="false" customHeight="false" outlineLevel="0" collapsed="false">
      <c r="B18" s="12"/>
    </row>
    <row r="19" customFormat="false" ht="15" hidden="false" customHeight="false" outlineLevel="0" collapsed="false">
      <c r="B19" s="12"/>
    </row>
    <row r="20" customFormat="false" ht="15" hidden="false" customHeight="false" outlineLevel="0" collapsed="false">
      <c r="B20" s="12"/>
    </row>
    <row r="21" customFormat="false" ht="15" hidden="false" customHeight="false" outlineLevel="0" collapsed="false">
      <c r="B21" s="12"/>
    </row>
    <row r="22" customFormat="false" ht="15" hidden="false" customHeight="false" outlineLevel="0" collapsed="false">
      <c r="B22" s="12"/>
    </row>
    <row r="23" customFormat="false" ht="15" hidden="false" customHeight="false" outlineLevel="0" collapsed="false">
      <c r="B23" s="12"/>
    </row>
    <row r="24" customFormat="false" ht="15" hidden="false" customHeight="false" outlineLevel="0" collapsed="false">
      <c r="B24" s="12"/>
    </row>
    <row r="25" customFormat="false" ht="15" hidden="false" customHeight="false" outlineLevel="0" collapsed="false">
      <c r="B25" s="12"/>
    </row>
    <row r="26" customFormat="false" ht="15" hidden="false" customHeight="false" outlineLevel="0" collapsed="false">
      <c r="B26" s="12"/>
    </row>
    <row r="27" customFormat="false" ht="15" hidden="false" customHeight="false" outlineLevel="0" collapsed="false">
      <c r="B27" s="12"/>
    </row>
    <row r="28" customFormat="false" ht="15" hidden="false" customHeight="false" outlineLevel="0" collapsed="false">
      <c r="B28" s="12"/>
    </row>
    <row r="29" customFormat="false" ht="15" hidden="false" customHeight="false" outlineLevel="0" collapsed="false">
      <c r="B29" s="12"/>
    </row>
    <row r="30" customFormat="false" ht="15" hidden="false" customHeight="false" outlineLevel="0" collapsed="false">
      <c r="B30" s="12"/>
    </row>
    <row r="31" customFormat="false" ht="15" hidden="false" customHeight="false" outlineLevel="0" collapsed="false">
      <c r="B31" s="12"/>
    </row>
    <row r="32" customFormat="false" ht="15" hidden="false" customHeight="false" outlineLevel="0" collapsed="false">
      <c r="B32" s="12"/>
    </row>
    <row r="33" customFormat="false" ht="15" hidden="false" customHeight="false" outlineLevel="0" collapsed="false">
      <c r="B33" s="12"/>
    </row>
    <row r="34" customFormat="false" ht="15" hidden="false" customHeight="false" outlineLevel="0" collapsed="false">
      <c r="B34" s="12"/>
    </row>
    <row r="35" customFormat="false" ht="15" hidden="false" customHeight="false" outlineLevel="0" collapsed="false">
      <c r="B35" s="12"/>
    </row>
    <row r="36" customFormat="false" ht="15" hidden="false" customHeight="false" outlineLevel="0" collapsed="false">
      <c r="B36" s="12"/>
    </row>
    <row r="37" customFormat="false" ht="15" hidden="false" customHeight="false" outlineLevel="0" collapsed="false">
      <c r="B37" s="12"/>
    </row>
    <row r="38" customFormat="false" ht="15" hidden="false" customHeight="false" outlineLevel="0" collapsed="false">
      <c r="B38" s="12"/>
    </row>
    <row r="39" customFormat="false" ht="15" hidden="false" customHeight="false" outlineLevel="0" collapsed="false">
      <c r="B39" s="12"/>
    </row>
    <row r="40" customFormat="false" ht="15" hidden="false" customHeight="false" outlineLevel="0" collapsed="false">
      <c r="B40" s="12"/>
    </row>
    <row r="41" customFormat="false" ht="15" hidden="false" customHeight="false" outlineLevel="0" collapsed="false">
      <c r="B41" s="12"/>
    </row>
    <row r="42" customFormat="false" ht="15" hidden="false" customHeight="false" outlineLevel="0" collapsed="false">
      <c r="B42" s="12"/>
    </row>
    <row r="43" customFormat="false" ht="15" hidden="false" customHeight="false" outlineLevel="0" collapsed="false">
      <c r="B43" s="12"/>
    </row>
    <row r="44" customFormat="false" ht="15" hidden="false" customHeight="false" outlineLevel="0" collapsed="false">
      <c r="B44" s="12"/>
    </row>
    <row r="45" customFormat="false" ht="15" hidden="false" customHeight="false" outlineLevel="0" collapsed="false">
      <c r="B45" s="12"/>
    </row>
    <row r="46" customFormat="false" ht="15" hidden="false" customHeight="false" outlineLevel="0" collapsed="false">
      <c r="B46" s="12"/>
    </row>
    <row r="47" customFormat="false" ht="15" hidden="false" customHeight="false" outlineLevel="0" collapsed="false">
      <c r="B47" s="12"/>
    </row>
    <row r="48" customFormat="false" ht="15" hidden="false" customHeight="false" outlineLevel="0" collapsed="false">
      <c r="B48" s="12"/>
    </row>
    <row r="49" customFormat="false" ht="15" hidden="false" customHeight="false" outlineLevel="0" collapsed="false">
      <c r="B49" s="12"/>
    </row>
    <row r="50" customFormat="false" ht="15" hidden="false" customHeight="false" outlineLevel="0" collapsed="false">
      <c r="B50" s="12"/>
    </row>
    <row r="51" customFormat="false" ht="15" hidden="false" customHeight="false" outlineLevel="0" collapsed="false">
      <c r="B51" s="12"/>
    </row>
    <row r="52" customFormat="false" ht="15" hidden="false" customHeight="false" outlineLevel="0" collapsed="false">
      <c r="B52" s="12"/>
    </row>
    <row r="53" customFormat="false" ht="15" hidden="false" customHeight="false" outlineLevel="0" collapsed="false">
      <c r="B53" s="12"/>
    </row>
    <row r="54" customFormat="false" ht="15" hidden="false" customHeight="false" outlineLevel="0" collapsed="false">
      <c r="B54" s="12"/>
    </row>
    <row r="55" customFormat="false" ht="15" hidden="false" customHeight="false" outlineLevel="0" collapsed="false">
      <c r="B55" s="12"/>
    </row>
    <row r="56" customFormat="false" ht="15" hidden="false" customHeight="false" outlineLevel="0" collapsed="false">
      <c r="B56" s="12"/>
    </row>
    <row r="57" customFormat="false" ht="15" hidden="false" customHeight="false" outlineLevel="0" collapsed="false">
      <c r="B57" s="12"/>
    </row>
    <row r="58" customFormat="false" ht="15" hidden="false" customHeight="false" outlineLevel="0" collapsed="false">
      <c r="B58" s="12"/>
    </row>
    <row r="59" customFormat="false" ht="15" hidden="false" customHeight="false" outlineLevel="0" collapsed="false">
      <c r="B59" s="12"/>
    </row>
    <row r="60" customFormat="false" ht="15" hidden="false" customHeight="false" outlineLevel="0" collapsed="false">
      <c r="B60" s="12"/>
    </row>
    <row r="61" customFormat="false" ht="15" hidden="false" customHeight="false" outlineLevel="0" collapsed="false">
      <c r="B61" s="12"/>
    </row>
    <row r="62" customFormat="false" ht="15" hidden="false" customHeight="false" outlineLevel="0" collapsed="false">
      <c r="B62" s="12"/>
    </row>
    <row r="63" customFormat="false" ht="15" hidden="false" customHeight="false" outlineLevel="0" collapsed="false">
      <c r="B63" s="12"/>
    </row>
    <row r="64" customFormat="false" ht="15" hidden="false" customHeight="false" outlineLevel="0" collapsed="false">
      <c r="B64" s="12"/>
    </row>
    <row r="65" customFormat="false" ht="15" hidden="false" customHeight="false" outlineLevel="0" collapsed="false">
      <c r="B65" s="12"/>
    </row>
  </sheetData>
  <sheetProtection sheet="true" formatCells="false" formatColumns="false" formatRows="false" sort="false" autoFilter="false"/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20"/>
    <col collapsed="false" customWidth="true" hidden="false" outlineLevel="0" max="7" min="7" style="0" width="17"/>
    <col collapsed="false" customWidth="true" hidden="false" outlineLevel="0" max="8" min="8" style="0" width="15"/>
  </cols>
  <sheetData>
    <row r="2" customFormat="false" ht="33.75" hidden="false" customHeight="true" outlineLevel="0" collapsed="false">
      <c r="B2" s="1" t="s">
        <v>63</v>
      </c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6" t="s">
        <v>64</v>
      </c>
    </row>
    <row r="5" customFormat="false" ht="30" hidden="false" customHeight="true" outlineLevel="0" collapsed="false">
      <c r="B5" s="2" t="s">
        <v>57</v>
      </c>
      <c r="C5" s="2" t="s">
        <v>65</v>
      </c>
      <c r="D5" s="2" t="s">
        <v>66</v>
      </c>
      <c r="E5" s="2" t="s">
        <v>35</v>
      </c>
      <c r="F5" s="2" t="s">
        <v>67</v>
      </c>
      <c r="G5" s="2" t="s">
        <v>68</v>
      </c>
      <c r="H5" s="2" t="s">
        <v>69</v>
      </c>
    </row>
    <row r="6" customFormat="false" ht="15" hidden="false" customHeight="false" outlineLevel="0" collapsed="false">
      <c r="B6" s="12" t="s">
        <v>10</v>
      </c>
      <c r="C6" s="12" t="s">
        <v>70</v>
      </c>
      <c r="D6" s="13" t="n">
        <v>200</v>
      </c>
      <c r="E6" s="12" t="s">
        <v>37</v>
      </c>
      <c r="F6" s="12" t="s">
        <v>44</v>
      </c>
      <c r="G6" s="14" t="n">
        <f aca="false">IF(B6="","",COUNTIF(Menú!$C$5:$I$8,B6))</f>
        <v>1</v>
      </c>
      <c r="H6" s="15" t="n">
        <f aca="false">IF(OR(B6="",G6=0),"",N(D6)*G6)</f>
        <v>200</v>
      </c>
    </row>
    <row r="7" customFormat="false" ht="15" hidden="false" customHeight="false" outlineLevel="0" collapsed="false">
      <c r="B7" s="12" t="s">
        <v>10</v>
      </c>
      <c r="C7" s="12" t="s">
        <v>71</v>
      </c>
      <c r="D7" s="13" t="n">
        <v>2</v>
      </c>
      <c r="E7" s="12" t="s">
        <v>45</v>
      </c>
      <c r="F7" s="12" t="s">
        <v>36</v>
      </c>
      <c r="G7" s="14" t="n">
        <f aca="false">IF(B7="","",COUNTIF(Menú!$C$5:$I$8,B7))</f>
        <v>1</v>
      </c>
      <c r="H7" s="15" t="n">
        <f aca="false">IF(OR(B7="",G7=0),"",N(D7)*G7)</f>
        <v>2</v>
      </c>
    </row>
    <row r="8" customFormat="false" ht="15" hidden="false" customHeight="false" outlineLevel="0" collapsed="false">
      <c r="B8" s="12" t="s">
        <v>10</v>
      </c>
      <c r="C8" s="12" t="s">
        <v>72</v>
      </c>
      <c r="D8" s="13" t="n">
        <v>30</v>
      </c>
      <c r="E8" s="12" t="s">
        <v>41</v>
      </c>
      <c r="F8" s="12" t="s">
        <v>46</v>
      </c>
      <c r="G8" s="14" t="n">
        <f aca="false">IF(B8="","",COUNTIF(Menú!$C$5:$I$8,B8))</f>
        <v>1</v>
      </c>
      <c r="H8" s="15" t="n">
        <f aca="false">IF(OR(B8="",G8=0),"",N(D8)*G8)</f>
        <v>30</v>
      </c>
    </row>
    <row r="9" customFormat="false" ht="15" hidden="false" customHeight="false" outlineLevel="0" collapsed="false">
      <c r="B9" s="12" t="s">
        <v>11</v>
      </c>
      <c r="C9" s="12" t="s">
        <v>73</v>
      </c>
      <c r="D9" s="13" t="n">
        <v>400</v>
      </c>
      <c r="E9" s="12" t="s">
        <v>37</v>
      </c>
      <c r="F9" s="12" t="s">
        <v>46</v>
      </c>
      <c r="G9" s="14" t="n">
        <f aca="false">IF(B9="","",COUNTIF(Menú!$C$5:$I$8,B9))</f>
        <v>1</v>
      </c>
      <c r="H9" s="15" t="n">
        <f aca="false">IF(OR(B9="",G9=0),"",N(D9)*G9)</f>
        <v>400</v>
      </c>
    </row>
    <row r="10" customFormat="false" ht="15" hidden="false" customHeight="false" outlineLevel="0" collapsed="false">
      <c r="B10" s="12" t="s">
        <v>11</v>
      </c>
      <c r="C10" s="12" t="s">
        <v>74</v>
      </c>
      <c r="D10" s="13" t="n">
        <v>2</v>
      </c>
      <c r="E10" s="12" t="s">
        <v>45</v>
      </c>
      <c r="F10" s="12" t="s">
        <v>36</v>
      </c>
      <c r="G10" s="14" t="n">
        <f aca="false">IF(B10="","",COUNTIF(Menú!$C$5:$I$8,B10))</f>
        <v>1</v>
      </c>
      <c r="H10" s="15" t="n">
        <f aca="false">IF(OR(B10="",G10=0),"",N(D10)*G10)</f>
        <v>2</v>
      </c>
    </row>
    <row r="11" customFormat="false" ht="15" hidden="false" customHeight="false" outlineLevel="0" collapsed="false">
      <c r="B11" s="12" t="s">
        <v>11</v>
      </c>
      <c r="C11" s="12" t="s">
        <v>75</v>
      </c>
      <c r="D11" s="13" t="n">
        <v>1</v>
      </c>
      <c r="E11" s="12" t="s">
        <v>45</v>
      </c>
      <c r="F11" s="12" t="s">
        <v>36</v>
      </c>
      <c r="G11" s="14" t="n">
        <f aca="false">IF(B11="","",COUNTIF(Menú!$C$5:$I$8,B11))</f>
        <v>1</v>
      </c>
      <c r="H11" s="15" t="n">
        <f aca="false">IF(OR(B11="",G11=0),"",N(D11)*G11)</f>
        <v>1</v>
      </c>
    </row>
    <row r="12" customFormat="false" ht="15" hidden="false" customHeight="false" outlineLevel="0" collapsed="false">
      <c r="B12" s="12" t="s">
        <v>15</v>
      </c>
      <c r="C12" s="12" t="s">
        <v>76</v>
      </c>
      <c r="D12" s="13" t="n">
        <v>3</v>
      </c>
      <c r="E12" s="12" t="s">
        <v>45</v>
      </c>
      <c r="F12" s="12" t="s">
        <v>36</v>
      </c>
      <c r="G12" s="14" t="n">
        <f aca="false">IF(B12="","",COUNTIF(Menú!$C$5:$I$8,B12))</f>
        <v>1</v>
      </c>
      <c r="H12" s="15" t="n">
        <f aca="false">IF(OR(B12="",G12=0),"",N(D12)*G12)</f>
        <v>3</v>
      </c>
    </row>
    <row r="13" customFormat="false" ht="15" hidden="false" customHeight="false" outlineLevel="0" collapsed="false">
      <c r="B13" s="12" t="s">
        <v>15</v>
      </c>
      <c r="C13" s="12" t="s">
        <v>77</v>
      </c>
      <c r="D13" s="13" t="n">
        <v>2</v>
      </c>
      <c r="E13" s="12" t="s">
        <v>45</v>
      </c>
      <c r="F13" s="12" t="s">
        <v>36</v>
      </c>
      <c r="G13" s="14" t="n">
        <f aca="false">IF(B13="","",COUNTIF(Menú!$C$5:$I$8,B13))</f>
        <v>1</v>
      </c>
      <c r="H13" s="15" t="n">
        <f aca="false">IF(OR(B13="",G13=0),"",N(D13)*G13)</f>
        <v>2</v>
      </c>
    </row>
    <row r="14" customFormat="false" ht="15" hidden="false" customHeight="false" outlineLevel="0" collapsed="false">
      <c r="B14" s="12" t="s">
        <v>12</v>
      </c>
      <c r="C14" s="12" t="s">
        <v>78</v>
      </c>
      <c r="D14" s="13" t="n">
        <v>1</v>
      </c>
      <c r="E14" s="12" t="s">
        <v>39</v>
      </c>
      <c r="F14" s="12" t="s">
        <v>38</v>
      </c>
      <c r="G14" s="14" t="n">
        <f aca="false">IF(B14="","",COUNTIF(Menú!$C$5:$I$8,B14))</f>
        <v>1</v>
      </c>
      <c r="H14" s="15" t="n">
        <f aca="false">IF(OR(B14="",G14=0),"",N(D14)*G14)</f>
        <v>1</v>
      </c>
    </row>
    <row r="15" customFormat="false" ht="15" hidden="false" customHeight="false" outlineLevel="0" collapsed="false">
      <c r="B15" s="12" t="s">
        <v>12</v>
      </c>
      <c r="C15" s="12" t="s">
        <v>77</v>
      </c>
      <c r="D15" s="13" t="n">
        <v>6</v>
      </c>
      <c r="E15" s="12" t="s">
        <v>45</v>
      </c>
      <c r="F15" s="12" t="s">
        <v>36</v>
      </c>
      <c r="G15" s="14" t="n">
        <f aca="false">IF(B15="","",COUNTIF(Menú!$C$5:$I$8,B15))</f>
        <v>1</v>
      </c>
      <c r="H15" s="15" t="n">
        <f aca="false">IF(OR(B15="",G15=0),"",N(D15)*G15)</f>
        <v>6</v>
      </c>
    </row>
    <row r="16" customFormat="false" ht="15" hidden="false" customHeight="false" outlineLevel="0" collapsed="false">
      <c r="B16" s="12" t="s">
        <v>16</v>
      </c>
      <c r="C16" s="12" t="s">
        <v>79</v>
      </c>
      <c r="D16" s="13" t="n">
        <v>6</v>
      </c>
      <c r="E16" s="12" t="s">
        <v>45</v>
      </c>
      <c r="F16" s="12" t="s">
        <v>42</v>
      </c>
      <c r="G16" s="14" t="n">
        <f aca="false">IF(B16="","",COUNTIF(Menú!$C$5:$I$8,B16))</f>
        <v>1</v>
      </c>
      <c r="H16" s="15" t="n">
        <f aca="false">IF(OR(B16="",G16=0),"",N(D16)*G16)</f>
        <v>6</v>
      </c>
    </row>
    <row r="17" customFormat="false" ht="15" hidden="false" customHeight="false" outlineLevel="0" collapsed="false">
      <c r="B17" s="12" t="s">
        <v>16</v>
      </c>
      <c r="C17" s="12" t="s">
        <v>77</v>
      </c>
      <c r="D17" s="13" t="n">
        <v>4</v>
      </c>
      <c r="E17" s="12" t="s">
        <v>45</v>
      </c>
      <c r="F17" s="12" t="s">
        <v>36</v>
      </c>
      <c r="G17" s="14" t="n">
        <f aca="false">IF(B17="","",COUNTIF(Menú!$C$5:$I$8,B17))</f>
        <v>1</v>
      </c>
      <c r="H17" s="15" t="n">
        <f aca="false">IF(OR(B17="",G17=0),"",N(D17)*G17)</f>
        <v>4</v>
      </c>
    </row>
    <row r="18" customFormat="false" ht="15" hidden="false" customHeight="false" outlineLevel="0" collapsed="false">
      <c r="B18" s="12"/>
      <c r="C18" s="12"/>
      <c r="D18" s="13"/>
      <c r="E18" s="12"/>
      <c r="F18" s="12"/>
      <c r="G18" s="14" t="str">
        <f aca="false">IF(B18="","",COUNTIF(Menú!$C$5:$I$8,B18))</f>
        <v/>
      </c>
      <c r="H18" s="15" t="str">
        <f aca="false">IF(OR(B18="",G18=0),"",N(D18)*G18)</f>
        <v/>
      </c>
    </row>
    <row r="19" customFormat="false" ht="15" hidden="false" customHeight="false" outlineLevel="0" collapsed="false">
      <c r="B19" s="12"/>
      <c r="C19" s="12"/>
      <c r="D19" s="13"/>
      <c r="E19" s="12"/>
      <c r="F19" s="12"/>
      <c r="G19" s="14" t="str">
        <f aca="false">IF(B19="","",COUNTIF(Menú!$C$5:$I$8,B19))</f>
        <v/>
      </c>
      <c r="H19" s="15" t="str">
        <f aca="false">IF(OR(B19="",G19=0),"",N(D19)*G19)</f>
        <v/>
      </c>
    </row>
    <row r="20" customFormat="false" ht="15" hidden="false" customHeight="false" outlineLevel="0" collapsed="false">
      <c r="B20" s="12"/>
      <c r="C20" s="12"/>
      <c r="D20" s="13"/>
      <c r="E20" s="12"/>
      <c r="F20" s="12"/>
      <c r="G20" s="14" t="str">
        <f aca="false">IF(B20="","",COUNTIF(Menú!$C$5:$I$8,B20))</f>
        <v/>
      </c>
      <c r="H20" s="15" t="str">
        <f aca="false">IF(OR(B20="",G20=0),"",N(D20)*G20)</f>
        <v/>
      </c>
    </row>
    <row r="21" customFormat="false" ht="15" hidden="false" customHeight="false" outlineLevel="0" collapsed="false">
      <c r="B21" s="12"/>
      <c r="C21" s="12"/>
      <c r="D21" s="13"/>
      <c r="E21" s="12"/>
      <c r="F21" s="12"/>
      <c r="G21" s="14" t="str">
        <f aca="false">IF(B21="","",COUNTIF(Menú!$C$5:$I$8,B21))</f>
        <v/>
      </c>
      <c r="H21" s="15" t="str">
        <f aca="false">IF(OR(B21="",G21=0),"",N(D21)*G21)</f>
        <v/>
      </c>
    </row>
    <row r="22" customFormat="false" ht="15" hidden="false" customHeight="false" outlineLevel="0" collapsed="false">
      <c r="B22" s="12"/>
      <c r="C22" s="12"/>
      <c r="D22" s="13"/>
      <c r="E22" s="12"/>
      <c r="F22" s="12"/>
      <c r="G22" s="14" t="str">
        <f aca="false">IF(B22="","",COUNTIF(Menú!$C$5:$I$8,B22))</f>
        <v/>
      </c>
      <c r="H22" s="15" t="str">
        <f aca="false">IF(OR(B22="",G22=0),"",N(D22)*G22)</f>
        <v/>
      </c>
    </row>
    <row r="23" customFormat="false" ht="15" hidden="false" customHeight="false" outlineLevel="0" collapsed="false">
      <c r="B23" s="12"/>
      <c r="C23" s="12"/>
      <c r="D23" s="13"/>
      <c r="E23" s="12"/>
      <c r="F23" s="12"/>
      <c r="G23" s="14" t="str">
        <f aca="false">IF(B23="","",COUNTIF(Menú!$C$5:$I$8,B23))</f>
        <v/>
      </c>
      <c r="H23" s="15" t="str">
        <f aca="false">IF(OR(B23="",G23=0),"",N(D23)*G23)</f>
        <v/>
      </c>
    </row>
    <row r="24" customFormat="false" ht="15" hidden="false" customHeight="false" outlineLevel="0" collapsed="false">
      <c r="B24" s="12"/>
      <c r="C24" s="12"/>
      <c r="D24" s="13"/>
      <c r="E24" s="12"/>
      <c r="F24" s="12"/>
      <c r="G24" s="14" t="str">
        <f aca="false">IF(B24="","",COUNTIF(Menú!$C$5:$I$8,B24))</f>
        <v/>
      </c>
      <c r="H24" s="15" t="str">
        <f aca="false">IF(OR(B24="",G24=0),"",N(D24)*G24)</f>
        <v/>
      </c>
    </row>
    <row r="25" customFormat="false" ht="15" hidden="false" customHeight="false" outlineLevel="0" collapsed="false">
      <c r="B25" s="12"/>
      <c r="C25" s="12"/>
      <c r="D25" s="13"/>
      <c r="E25" s="12"/>
      <c r="F25" s="12"/>
      <c r="G25" s="14" t="str">
        <f aca="false">IF(B25="","",COUNTIF(Menú!$C$5:$I$8,B25))</f>
        <v/>
      </c>
      <c r="H25" s="15" t="str">
        <f aca="false">IF(OR(B25="",G25=0),"",N(D25)*G25)</f>
        <v/>
      </c>
    </row>
    <row r="26" customFormat="false" ht="15" hidden="false" customHeight="false" outlineLevel="0" collapsed="false">
      <c r="B26" s="12"/>
      <c r="C26" s="12"/>
      <c r="D26" s="13"/>
      <c r="E26" s="12"/>
      <c r="F26" s="12"/>
      <c r="G26" s="14" t="str">
        <f aca="false">IF(B26="","",COUNTIF(Menú!$C$5:$I$8,B26))</f>
        <v/>
      </c>
      <c r="H26" s="15" t="str">
        <f aca="false">IF(OR(B26="",G26=0),"",N(D26)*G26)</f>
        <v/>
      </c>
    </row>
    <row r="27" customFormat="false" ht="15" hidden="false" customHeight="false" outlineLevel="0" collapsed="false">
      <c r="B27" s="12"/>
      <c r="C27" s="12"/>
      <c r="D27" s="13"/>
      <c r="E27" s="12"/>
      <c r="F27" s="12"/>
      <c r="G27" s="14" t="str">
        <f aca="false">IF(B27="","",COUNTIF(Menú!$C$5:$I$8,B27))</f>
        <v/>
      </c>
      <c r="H27" s="15" t="str">
        <f aca="false">IF(OR(B27="",G27=0),"",N(D27)*G27)</f>
        <v/>
      </c>
    </row>
    <row r="28" customFormat="false" ht="15" hidden="false" customHeight="false" outlineLevel="0" collapsed="false">
      <c r="B28" s="12"/>
      <c r="C28" s="12"/>
      <c r="D28" s="13"/>
      <c r="E28" s="12"/>
      <c r="F28" s="12"/>
      <c r="G28" s="14" t="str">
        <f aca="false">IF(B28="","",COUNTIF(Menú!$C$5:$I$8,B28))</f>
        <v/>
      </c>
      <c r="H28" s="15" t="str">
        <f aca="false">IF(OR(B28="",G28=0),"",N(D28)*G28)</f>
        <v/>
      </c>
    </row>
    <row r="29" customFormat="false" ht="15" hidden="false" customHeight="false" outlineLevel="0" collapsed="false">
      <c r="B29" s="12"/>
      <c r="C29" s="12"/>
      <c r="D29" s="13"/>
      <c r="E29" s="12"/>
      <c r="F29" s="12"/>
      <c r="G29" s="14" t="str">
        <f aca="false">IF(B29="","",COUNTIF(Menú!$C$5:$I$8,B29))</f>
        <v/>
      </c>
      <c r="H29" s="15" t="str">
        <f aca="false">IF(OR(B29="",G29=0),"",N(D29)*G29)</f>
        <v/>
      </c>
    </row>
    <row r="30" customFormat="false" ht="15" hidden="false" customHeight="false" outlineLevel="0" collapsed="false">
      <c r="B30" s="12"/>
      <c r="C30" s="12"/>
      <c r="D30" s="13"/>
      <c r="E30" s="12"/>
      <c r="F30" s="12"/>
      <c r="G30" s="14" t="str">
        <f aca="false">IF(B30="","",COUNTIF(Menú!$C$5:$I$8,B30))</f>
        <v/>
      </c>
      <c r="H30" s="15" t="str">
        <f aca="false">IF(OR(B30="",G30=0),"",N(D30)*G30)</f>
        <v/>
      </c>
    </row>
    <row r="31" customFormat="false" ht="15" hidden="false" customHeight="false" outlineLevel="0" collapsed="false">
      <c r="B31" s="12"/>
      <c r="C31" s="12"/>
      <c r="D31" s="13"/>
      <c r="E31" s="12"/>
      <c r="F31" s="12"/>
      <c r="G31" s="14" t="str">
        <f aca="false">IF(B31="","",COUNTIF(Menú!$C$5:$I$8,B31))</f>
        <v/>
      </c>
      <c r="H31" s="15" t="str">
        <f aca="false">IF(OR(B31="",G31=0),"",N(D31)*G31)</f>
        <v/>
      </c>
    </row>
    <row r="32" customFormat="false" ht="15" hidden="false" customHeight="false" outlineLevel="0" collapsed="false">
      <c r="B32" s="12"/>
      <c r="C32" s="12"/>
      <c r="D32" s="13"/>
      <c r="E32" s="12"/>
      <c r="F32" s="12"/>
      <c r="G32" s="14" t="str">
        <f aca="false">IF(B32="","",COUNTIF(Menú!$C$5:$I$8,B32))</f>
        <v/>
      </c>
      <c r="H32" s="15" t="str">
        <f aca="false">IF(OR(B32="",G32=0),"",N(D32)*G32)</f>
        <v/>
      </c>
    </row>
    <row r="33" customFormat="false" ht="15" hidden="false" customHeight="false" outlineLevel="0" collapsed="false">
      <c r="B33" s="12"/>
      <c r="C33" s="12"/>
      <c r="D33" s="13"/>
      <c r="E33" s="12"/>
      <c r="F33" s="12"/>
      <c r="G33" s="14" t="str">
        <f aca="false">IF(B33="","",COUNTIF(Menú!$C$5:$I$8,B33))</f>
        <v/>
      </c>
      <c r="H33" s="15" t="str">
        <f aca="false">IF(OR(B33="",G33=0),"",N(D33)*G33)</f>
        <v/>
      </c>
    </row>
    <row r="34" customFormat="false" ht="15" hidden="false" customHeight="false" outlineLevel="0" collapsed="false">
      <c r="B34" s="12"/>
      <c r="C34" s="12"/>
      <c r="D34" s="13"/>
      <c r="E34" s="12"/>
      <c r="F34" s="12"/>
      <c r="G34" s="14" t="str">
        <f aca="false">IF(B34="","",COUNTIF(Menú!$C$5:$I$8,B34))</f>
        <v/>
      </c>
      <c r="H34" s="15" t="str">
        <f aca="false">IF(OR(B34="",G34=0),"",N(D34)*G34)</f>
        <v/>
      </c>
    </row>
    <row r="35" customFormat="false" ht="15" hidden="false" customHeight="false" outlineLevel="0" collapsed="false">
      <c r="B35" s="12"/>
      <c r="C35" s="12"/>
      <c r="D35" s="13"/>
      <c r="E35" s="12"/>
      <c r="F35" s="12"/>
      <c r="G35" s="14" t="str">
        <f aca="false">IF(B35="","",COUNTIF(Menú!$C$5:$I$8,B35))</f>
        <v/>
      </c>
      <c r="H35" s="15" t="str">
        <f aca="false">IF(OR(B35="",G35=0),"",N(D35)*G35)</f>
        <v/>
      </c>
    </row>
    <row r="36" customFormat="false" ht="15" hidden="false" customHeight="false" outlineLevel="0" collapsed="false">
      <c r="B36" s="12"/>
      <c r="C36" s="12"/>
      <c r="D36" s="13"/>
      <c r="E36" s="12"/>
      <c r="F36" s="12"/>
      <c r="G36" s="14" t="str">
        <f aca="false">IF(B36="","",COUNTIF(Menú!$C$5:$I$8,B36))</f>
        <v/>
      </c>
      <c r="H36" s="15" t="str">
        <f aca="false">IF(OR(B36="",G36=0),"",N(D36)*G36)</f>
        <v/>
      </c>
    </row>
    <row r="37" customFormat="false" ht="15" hidden="false" customHeight="false" outlineLevel="0" collapsed="false">
      <c r="B37" s="12"/>
      <c r="C37" s="12"/>
      <c r="D37" s="13"/>
      <c r="E37" s="12"/>
      <c r="F37" s="12"/>
      <c r="G37" s="14" t="str">
        <f aca="false">IF(B37="","",COUNTIF(Menú!$C$5:$I$8,B37))</f>
        <v/>
      </c>
      <c r="H37" s="15" t="str">
        <f aca="false">IF(OR(B37="",G37=0),"",N(D37)*G37)</f>
        <v/>
      </c>
    </row>
    <row r="38" customFormat="false" ht="15" hidden="false" customHeight="false" outlineLevel="0" collapsed="false">
      <c r="B38" s="12"/>
      <c r="C38" s="12"/>
      <c r="D38" s="13"/>
      <c r="E38" s="12"/>
      <c r="F38" s="12"/>
      <c r="G38" s="14" t="str">
        <f aca="false">IF(B38="","",COUNTIF(Menú!$C$5:$I$8,B38))</f>
        <v/>
      </c>
      <c r="H38" s="15" t="str">
        <f aca="false">IF(OR(B38="",G38=0),"",N(D38)*G38)</f>
        <v/>
      </c>
    </row>
    <row r="39" customFormat="false" ht="15" hidden="false" customHeight="false" outlineLevel="0" collapsed="false">
      <c r="B39" s="12"/>
      <c r="C39" s="12"/>
      <c r="D39" s="13"/>
      <c r="E39" s="12"/>
      <c r="F39" s="12"/>
      <c r="G39" s="14" t="str">
        <f aca="false">IF(B39="","",COUNTIF(Menú!$C$5:$I$8,B39))</f>
        <v/>
      </c>
      <c r="H39" s="15" t="str">
        <f aca="false">IF(OR(B39="",G39=0),"",N(D39)*G39)</f>
        <v/>
      </c>
    </row>
    <row r="40" customFormat="false" ht="15" hidden="false" customHeight="false" outlineLevel="0" collapsed="false">
      <c r="B40" s="12"/>
      <c r="C40" s="12"/>
      <c r="D40" s="13"/>
      <c r="E40" s="12"/>
      <c r="F40" s="12"/>
      <c r="G40" s="14" t="str">
        <f aca="false">IF(B40="","",COUNTIF(Menú!$C$5:$I$8,B40))</f>
        <v/>
      </c>
      <c r="H40" s="15" t="str">
        <f aca="false">IF(OR(B40="",G40=0),"",N(D40)*G40)</f>
        <v/>
      </c>
    </row>
    <row r="41" customFormat="false" ht="15" hidden="false" customHeight="false" outlineLevel="0" collapsed="false">
      <c r="B41" s="12"/>
      <c r="C41" s="12"/>
      <c r="D41" s="13"/>
      <c r="E41" s="12"/>
      <c r="F41" s="12"/>
      <c r="G41" s="14" t="str">
        <f aca="false">IF(B41="","",COUNTIF(Menú!$C$5:$I$8,B41))</f>
        <v/>
      </c>
      <c r="H41" s="15" t="str">
        <f aca="false">IF(OR(B41="",G41=0),"",N(D41)*G41)</f>
        <v/>
      </c>
    </row>
    <row r="42" customFormat="false" ht="15" hidden="false" customHeight="false" outlineLevel="0" collapsed="false">
      <c r="B42" s="12"/>
      <c r="C42" s="12"/>
      <c r="D42" s="13"/>
      <c r="E42" s="12"/>
      <c r="F42" s="12"/>
      <c r="G42" s="14" t="str">
        <f aca="false">IF(B42="","",COUNTIF(Menú!$C$5:$I$8,B42))</f>
        <v/>
      </c>
      <c r="H42" s="15" t="str">
        <f aca="false">IF(OR(B42="",G42=0),"",N(D42)*G42)</f>
        <v/>
      </c>
    </row>
    <row r="43" customFormat="false" ht="15" hidden="false" customHeight="false" outlineLevel="0" collapsed="false">
      <c r="B43" s="12"/>
      <c r="C43" s="12"/>
      <c r="D43" s="13"/>
      <c r="E43" s="12"/>
      <c r="F43" s="12"/>
      <c r="G43" s="14" t="str">
        <f aca="false">IF(B43="","",COUNTIF(Menú!$C$5:$I$8,B43))</f>
        <v/>
      </c>
      <c r="H43" s="15" t="str">
        <f aca="false">IF(OR(B43="",G43=0),"",N(D43)*G43)</f>
        <v/>
      </c>
    </row>
    <row r="44" customFormat="false" ht="15" hidden="false" customHeight="false" outlineLevel="0" collapsed="false">
      <c r="B44" s="12"/>
      <c r="C44" s="12"/>
      <c r="D44" s="13"/>
      <c r="E44" s="12"/>
      <c r="F44" s="12"/>
      <c r="G44" s="14" t="str">
        <f aca="false">IF(B44="","",COUNTIF(Menú!$C$5:$I$8,B44))</f>
        <v/>
      </c>
      <c r="H44" s="15" t="str">
        <f aca="false">IF(OR(B44="",G44=0),"",N(D44)*G44)</f>
        <v/>
      </c>
    </row>
    <row r="45" customFormat="false" ht="15" hidden="false" customHeight="false" outlineLevel="0" collapsed="false">
      <c r="B45" s="12"/>
      <c r="C45" s="12"/>
      <c r="D45" s="13"/>
      <c r="E45" s="12"/>
      <c r="F45" s="12"/>
      <c r="G45" s="14" t="str">
        <f aca="false">IF(B45="","",COUNTIF(Menú!$C$5:$I$8,B45))</f>
        <v/>
      </c>
      <c r="H45" s="15" t="str">
        <f aca="false">IF(OR(B45="",G45=0),"",N(D45)*G45)</f>
        <v/>
      </c>
    </row>
    <row r="46" customFormat="false" ht="15" hidden="false" customHeight="false" outlineLevel="0" collapsed="false">
      <c r="B46" s="12"/>
      <c r="C46" s="12"/>
      <c r="D46" s="13"/>
      <c r="E46" s="12"/>
      <c r="F46" s="12"/>
      <c r="G46" s="14" t="str">
        <f aca="false">IF(B46="","",COUNTIF(Menú!$C$5:$I$8,B46))</f>
        <v/>
      </c>
      <c r="H46" s="15" t="str">
        <f aca="false">IF(OR(B46="",G46=0),"",N(D46)*G46)</f>
        <v/>
      </c>
    </row>
    <row r="47" customFormat="false" ht="15" hidden="false" customHeight="false" outlineLevel="0" collapsed="false">
      <c r="B47" s="12"/>
      <c r="C47" s="12"/>
      <c r="D47" s="13"/>
      <c r="E47" s="12"/>
      <c r="F47" s="12"/>
      <c r="G47" s="14" t="str">
        <f aca="false">IF(B47="","",COUNTIF(Menú!$C$5:$I$8,B47))</f>
        <v/>
      </c>
      <c r="H47" s="15" t="str">
        <f aca="false">IF(OR(B47="",G47=0),"",N(D47)*G47)</f>
        <v/>
      </c>
    </row>
    <row r="48" customFormat="false" ht="15" hidden="false" customHeight="false" outlineLevel="0" collapsed="false">
      <c r="B48" s="12"/>
      <c r="C48" s="12"/>
      <c r="D48" s="13"/>
      <c r="E48" s="12"/>
      <c r="F48" s="12"/>
      <c r="G48" s="14" t="str">
        <f aca="false">IF(B48="","",COUNTIF(Menú!$C$5:$I$8,B48))</f>
        <v/>
      </c>
      <c r="H48" s="15" t="str">
        <f aca="false">IF(OR(B48="",G48=0),"",N(D48)*G48)</f>
        <v/>
      </c>
    </row>
    <row r="49" customFormat="false" ht="15" hidden="false" customHeight="false" outlineLevel="0" collapsed="false">
      <c r="B49" s="12"/>
      <c r="C49" s="12"/>
      <c r="D49" s="13"/>
      <c r="E49" s="12"/>
      <c r="F49" s="12"/>
      <c r="G49" s="14" t="str">
        <f aca="false">IF(B49="","",COUNTIF(Menú!$C$5:$I$8,B49))</f>
        <v/>
      </c>
      <c r="H49" s="15" t="str">
        <f aca="false">IF(OR(B49="",G49=0),"",N(D49)*G49)</f>
        <v/>
      </c>
    </row>
    <row r="50" customFormat="false" ht="15" hidden="false" customHeight="false" outlineLevel="0" collapsed="false">
      <c r="B50" s="12"/>
      <c r="C50" s="12"/>
      <c r="D50" s="13"/>
      <c r="E50" s="12"/>
      <c r="F50" s="12"/>
      <c r="G50" s="14" t="str">
        <f aca="false">IF(B50="","",COUNTIF(Menú!$C$5:$I$8,B50))</f>
        <v/>
      </c>
      <c r="H50" s="15" t="str">
        <f aca="false">IF(OR(B50="",G50=0),"",N(D50)*G50)</f>
        <v/>
      </c>
    </row>
    <row r="51" customFormat="false" ht="15" hidden="false" customHeight="false" outlineLevel="0" collapsed="false">
      <c r="B51" s="12"/>
      <c r="C51" s="12"/>
      <c r="D51" s="13"/>
      <c r="E51" s="12"/>
      <c r="F51" s="12"/>
      <c r="G51" s="14" t="str">
        <f aca="false">IF(B51="","",COUNTIF(Menú!$C$5:$I$8,B51))</f>
        <v/>
      </c>
      <c r="H51" s="15" t="str">
        <f aca="false">IF(OR(B51="",G51=0),"",N(D51)*G51)</f>
        <v/>
      </c>
    </row>
    <row r="52" customFormat="false" ht="15" hidden="false" customHeight="false" outlineLevel="0" collapsed="false">
      <c r="B52" s="12"/>
      <c r="C52" s="12"/>
      <c r="D52" s="13"/>
      <c r="E52" s="12"/>
      <c r="F52" s="12"/>
      <c r="G52" s="14" t="str">
        <f aca="false">IF(B52="","",COUNTIF(Menú!$C$5:$I$8,B52))</f>
        <v/>
      </c>
      <c r="H52" s="15" t="str">
        <f aca="false">IF(OR(B52="",G52=0),"",N(D52)*G52)</f>
        <v/>
      </c>
    </row>
    <row r="53" customFormat="false" ht="15" hidden="false" customHeight="false" outlineLevel="0" collapsed="false">
      <c r="B53" s="12"/>
      <c r="C53" s="12"/>
      <c r="D53" s="13"/>
      <c r="E53" s="12"/>
      <c r="F53" s="12"/>
      <c r="G53" s="14" t="str">
        <f aca="false">IF(B53="","",COUNTIF(Menú!$C$5:$I$8,B53))</f>
        <v/>
      </c>
      <c r="H53" s="15" t="str">
        <f aca="false">IF(OR(B53="",G53=0),"",N(D53)*G53)</f>
        <v/>
      </c>
    </row>
    <row r="54" customFormat="false" ht="15" hidden="false" customHeight="false" outlineLevel="0" collapsed="false">
      <c r="B54" s="12"/>
      <c r="C54" s="12"/>
      <c r="D54" s="13"/>
      <c r="E54" s="12"/>
      <c r="F54" s="12"/>
      <c r="G54" s="14" t="str">
        <f aca="false">IF(B54="","",COUNTIF(Menú!$C$5:$I$8,B54))</f>
        <v/>
      </c>
      <c r="H54" s="15" t="str">
        <f aca="false">IF(OR(B54="",G54=0),"",N(D54)*G54)</f>
        <v/>
      </c>
    </row>
    <row r="55" customFormat="false" ht="15" hidden="false" customHeight="false" outlineLevel="0" collapsed="false">
      <c r="B55" s="12"/>
      <c r="C55" s="12"/>
      <c r="D55" s="13"/>
      <c r="E55" s="12"/>
      <c r="F55" s="12"/>
      <c r="G55" s="14" t="str">
        <f aca="false">IF(B55="","",COUNTIF(Menú!$C$5:$I$8,B55))</f>
        <v/>
      </c>
      <c r="H55" s="15" t="str">
        <f aca="false">IF(OR(B55="",G55=0),"",N(D55)*G55)</f>
        <v/>
      </c>
    </row>
    <row r="56" customFormat="false" ht="15" hidden="false" customHeight="false" outlineLevel="0" collapsed="false">
      <c r="B56" s="12"/>
      <c r="C56" s="12"/>
      <c r="D56" s="13"/>
      <c r="E56" s="12"/>
      <c r="F56" s="12"/>
      <c r="G56" s="14" t="str">
        <f aca="false">IF(B56="","",COUNTIF(Menú!$C$5:$I$8,B56))</f>
        <v/>
      </c>
      <c r="H56" s="15" t="str">
        <f aca="false">IF(OR(B56="",G56=0),"",N(D56)*G56)</f>
        <v/>
      </c>
    </row>
    <row r="57" customFormat="false" ht="15" hidden="false" customHeight="false" outlineLevel="0" collapsed="false">
      <c r="B57" s="12"/>
      <c r="C57" s="12"/>
      <c r="D57" s="13"/>
      <c r="E57" s="12"/>
      <c r="F57" s="12"/>
      <c r="G57" s="14" t="str">
        <f aca="false">IF(B57="","",COUNTIF(Menú!$C$5:$I$8,B57))</f>
        <v/>
      </c>
      <c r="H57" s="15" t="str">
        <f aca="false">IF(OR(B57="",G57=0),"",N(D57)*G57)</f>
        <v/>
      </c>
    </row>
    <row r="58" customFormat="false" ht="15" hidden="false" customHeight="false" outlineLevel="0" collapsed="false">
      <c r="B58" s="12"/>
      <c r="C58" s="12"/>
      <c r="D58" s="13"/>
      <c r="E58" s="12"/>
      <c r="F58" s="12"/>
      <c r="G58" s="14" t="str">
        <f aca="false">IF(B58="","",COUNTIF(Menú!$C$5:$I$8,B58))</f>
        <v/>
      </c>
      <c r="H58" s="15" t="str">
        <f aca="false">IF(OR(B58="",G58=0),"",N(D58)*G58)</f>
        <v/>
      </c>
    </row>
    <row r="59" customFormat="false" ht="15" hidden="false" customHeight="false" outlineLevel="0" collapsed="false">
      <c r="B59" s="12"/>
      <c r="C59" s="12"/>
      <c r="D59" s="13"/>
      <c r="E59" s="12"/>
      <c r="F59" s="12"/>
      <c r="G59" s="14" t="str">
        <f aca="false">IF(B59="","",COUNTIF(Menú!$C$5:$I$8,B59))</f>
        <v/>
      </c>
      <c r="H59" s="15" t="str">
        <f aca="false">IF(OR(B59="",G59=0),"",N(D59)*G59)</f>
        <v/>
      </c>
    </row>
    <row r="60" customFormat="false" ht="15" hidden="false" customHeight="false" outlineLevel="0" collapsed="false">
      <c r="B60" s="12"/>
      <c r="C60" s="12"/>
      <c r="D60" s="13"/>
      <c r="E60" s="12"/>
      <c r="F60" s="12"/>
      <c r="G60" s="14" t="str">
        <f aca="false">IF(B60="","",COUNTIF(Menú!$C$5:$I$8,B60))</f>
        <v/>
      </c>
      <c r="H60" s="15" t="str">
        <f aca="false">IF(OR(B60="",G60=0),"",N(D60)*G60)</f>
        <v/>
      </c>
    </row>
    <row r="61" customFormat="false" ht="15" hidden="false" customHeight="false" outlineLevel="0" collapsed="false">
      <c r="B61" s="12"/>
      <c r="C61" s="12"/>
      <c r="D61" s="13"/>
      <c r="E61" s="12"/>
      <c r="F61" s="12"/>
      <c r="G61" s="14" t="str">
        <f aca="false">IF(B61="","",COUNTIF(Menú!$C$5:$I$8,B61))</f>
        <v/>
      </c>
      <c r="H61" s="15" t="str">
        <f aca="false">IF(OR(B61="",G61=0),"",N(D61)*G61)</f>
        <v/>
      </c>
    </row>
    <row r="62" customFormat="false" ht="15" hidden="false" customHeight="false" outlineLevel="0" collapsed="false">
      <c r="B62" s="12"/>
      <c r="C62" s="12"/>
      <c r="D62" s="13"/>
      <c r="E62" s="12"/>
      <c r="F62" s="12"/>
      <c r="G62" s="14" t="str">
        <f aca="false">IF(B62="","",COUNTIF(Menú!$C$5:$I$8,B62))</f>
        <v/>
      </c>
      <c r="H62" s="15" t="str">
        <f aca="false">IF(OR(B62="",G62=0),"",N(D62)*G62)</f>
        <v/>
      </c>
    </row>
    <row r="63" customFormat="false" ht="15" hidden="false" customHeight="false" outlineLevel="0" collapsed="false">
      <c r="B63" s="12"/>
      <c r="C63" s="12"/>
      <c r="D63" s="13"/>
      <c r="E63" s="12"/>
      <c r="F63" s="12"/>
      <c r="G63" s="14" t="str">
        <f aca="false">IF(B63="","",COUNTIF(Menú!$C$5:$I$8,B63))</f>
        <v/>
      </c>
      <c r="H63" s="15" t="str">
        <f aca="false">IF(OR(B63="",G63=0),"",N(D63)*G63)</f>
        <v/>
      </c>
    </row>
    <row r="64" customFormat="false" ht="15" hidden="false" customHeight="false" outlineLevel="0" collapsed="false">
      <c r="B64" s="12"/>
      <c r="C64" s="12"/>
      <c r="D64" s="13"/>
      <c r="E64" s="12"/>
      <c r="F64" s="12"/>
      <c r="G64" s="14" t="str">
        <f aca="false">IF(B64="","",COUNTIF(Menú!$C$5:$I$8,B64))</f>
        <v/>
      </c>
      <c r="H64" s="15" t="str">
        <f aca="false">IF(OR(B64="",G64=0),"",N(D64)*G64)</f>
        <v/>
      </c>
    </row>
    <row r="65" customFormat="false" ht="15" hidden="false" customHeight="false" outlineLevel="0" collapsed="false">
      <c r="B65" s="12"/>
      <c r="C65" s="12"/>
      <c r="D65" s="13"/>
      <c r="E65" s="12"/>
      <c r="F65" s="12"/>
      <c r="G65" s="14" t="str">
        <f aca="false">IF(B65="","",COUNTIF(Menú!$C$5:$I$8,B65))</f>
        <v/>
      </c>
      <c r="H65" s="15" t="str">
        <f aca="false">IF(OR(B65="",G65=0),"",N(D65)*G65)</f>
        <v/>
      </c>
    </row>
    <row r="66" customFormat="false" ht="15" hidden="false" customHeight="false" outlineLevel="0" collapsed="false">
      <c r="B66" s="12"/>
      <c r="C66" s="12"/>
      <c r="D66" s="13"/>
      <c r="E66" s="12"/>
      <c r="F66" s="12"/>
      <c r="G66" s="14" t="str">
        <f aca="false">IF(B66="","",COUNTIF(Menú!$C$5:$I$8,B66))</f>
        <v/>
      </c>
      <c r="H66" s="15" t="str">
        <f aca="false">IF(OR(B66="",G66=0),"",N(D66)*G66)</f>
        <v/>
      </c>
    </row>
    <row r="67" customFormat="false" ht="15" hidden="false" customHeight="false" outlineLevel="0" collapsed="false">
      <c r="B67" s="12"/>
      <c r="C67" s="12"/>
      <c r="D67" s="13"/>
      <c r="E67" s="12"/>
      <c r="F67" s="12"/>
      <c r="G67" s="14" t="str">
        <f aca="false">IF(B67="","",COUNTIF(Menú!$C$5:$I$8,B67))</f>
        <v/>
      </c>
      <c r="H67" s="15" t="str">
        <f aca="false">IF(OR(B67="",G67=0),"",N(D67)*G67)</f>
        <v/>
      </c>
    </row>
    <row r="68" customFormat="false" ht="15" hidden="false" customHeight="false" outlineLevel="0" collapsed="false">
      <c r="B68" s="12"/>
      <c r="C68" s="12"/>
      <c r="D68" s="13"/>
      <c r="E68" s="12"/>
      <c r="F68" s="12"/>
      <c r="G68" s="14" t="str">
        <f aca="false">IF(B68="","",COUNTIF(Menú!$C$5:$I$8,B68))</f>
        <v/>
      </c>
      <c r="H68" s="15" t="str">
        <f aca="false">IF(OR(B68="",G68=0),"",N(D68)*G68)</f>
        <v/>
      </c>
    </row>
    <row r="69" customFormat="false" ht="15" hidden="false" customHeight="false" outlineLevel="0" collapsed="false">
      <c r="B69" s="12"/>
      <c r="C69" s="12"/>
      <c r="D69" s="13"/>
      <c r="E69" s="12"/>
      <c r="F69" s="12"/>
      <c r="G69" s="14" t="str">
        <f aca="false">IF(B69="","",COUNTIF(Menú!$C$5:$I$8,B69))</f>
        <v/>
      </c>
      <c r="H69" s="15" t="str">
        <f aca="false">IF(OR(B69="",G69=0),"",N(D69)*G69)</f>
        <v/>
      </c>
    </row>
    <row r="70" customFormat="false" ht="15" hidden="false" customHeight="false" outlineLevel="0" collapsed="false">
      <c r="B70" s="12"/>
      <c r="C70" s="12"/>
      <c r="D70" s="13"/>
      <c r="E70" s="12"/>
      <c r="F70" s="12"/>
      <c r="G70" s="14" t="str">
        <f aca="false">IF(B70="","",COUNTIF(Menú!$C$5:$I$8,B70))</f>
        <v/>
      </c>
      <c r="H70" s="15" t="str">
        <f aca="false">IF(OR(B70="",G70=0),"",N(D70)*G70)</f>
        <v/>
      </c>
    </row>
    <row r="71" customFormat="false" ht="15" hidden="false" customHeight="false" outlineLevel="0" collapsed="false">
      <c r="B71" s="12"/>
      <c r="C71" s="12"/>
      <c r="D71" s="13"/>
      <c r="E71" s="12"/>
      <c r="F71" s="12"/>
      <c r="G71" s="14" t="str">
        <f aca="false">IF(B71="","",COUNTIF(Menú!$C$5:$I$8,B71))</f>
        <v/>
      </c>
      <c r="H71" s="15" t="str">
        <f aca="false">IF(OR(B71="",G71=0),"",N(D71)*G71)</f>
        <v/>
      </c>
    </row>
    <row r="72" customFormat="false" ht="15" hidden="false" customHeight="false" outlineLevel="0" collapsed="false">
      <c r="B72" s="12"/>
      <c r="C72" s="12"/>
      <c r="D72" s="13"/>
      <c r="E72" s="12"/>
      <c r="F72" s="12"/>
      <c r="G72" s="14" t="str">
        <f aca="false">IF(B72="","",COUNTIF(Menú!$C$5:$I$8,B72))</f>
        <v/>
      </c>
      <c r="H72" s="15" t="str">
        <f aca="false">IF(OR(B72="",G72=0),"",N(D72)*G72)</f>
        <v/>
      </c>
    </row>
    <row r="73" customFormat="false" ht="15" hidden="false" customHeight="false" outlineLevel="0" collapsed="false">
      <c r="B73" s="12"/>
      <c r="C73" s="12"/>
      <c r="D73" s="13"/>
      <c r="E73" s="12"/>
      <c r="F73" s="12"/>
      <c r="G73" s="14" t="str">
        <f aca="false">IF(B73="","",COUNTIF(Menú!$C$5:$I$8,B73))</f>
        <v/>
      </c>
      <c r="H73" s="15" t="str">
        <f aca="false">IF(OR(B73="",G73=0),"",N(D73)*G73)</f>
        <v/>
      </c>
    </row>
    <row r="74" customFormat="false" ht="15" hidden="false" customHeight="false" outlineLevel="0" collapsed="false">
      <c r="B74" s="12"/>
      <c r="C74" s="12"/>
      <c r="D74" s="13"/>
      <c r="E74" s="12"/>
      <c r="F74" s="12"/>
      <c r="G74" s="14" t="str">
        <f aca="false">IF(B74="","",COUNTIF(Menú!$C$5:$I$8,B74))</f>
        <v/>
      </c>
      <c r="H74" s="15" t="str">
        <f aca="false">IF(OR(B74="",G74=0),"",N(D74)*G74)</f>
        <v/>
      </c>
    </row>
    <row r="75" customFormat="false" ht="15" hidden="false" customHeight="false" outlineLevel="0" collapsed="false">
      <c r="B75" s="12"/>
      <c r="C75" s="12"/>
      <c r="D75" s="13"/>
      <c r="E75" s="12"/>
      <c r="F75" s="12"/>
      <c r="G75" s="14" t="str">
        <f aca="false">IF(B75="","",COUNTIF(Menú!$C$5:$I$8,B75))</f>
        <v/>
      </c>
      <c r="H75" s="15" t="str">
        <f aca="false">IF(OR(B75="",G75=0),"",N(D75)*G75)</f>
        <v/>
      </c>
    </row>
    <row r="76" customFormat="false" ht="15" hidden="false" customHeight="false" outlineLevel="0" collapsed="false">
      <c r="B76" s="12"/>
      <c r="C76" s="12"/>
      <c r="D76" s="13"/>
      <c r="E76" s="12"/>
      <c r="F76" s="12"/>
      <c r="G76" s="14" t="str">
        <f aca="false">IF(B76="","",COUNTIF(Menú!$C$5:$I$8,B76))</f>
        <v/>
      </c>
      <c r="H76" s="15" t="str">
        <f aca="false">IF(OR(B76="",G76=0),"",N(D76)*G76)</f>
        <v/>
      </c>
    </row>
    <row r="77" customFormat="false" ht="15" hidden="false" customHeight="false" outlineLevel="0" collapsed="false">
      <c r="B77" s="12"/>
      <c r="C77" s="12"/>
      <c r="D77" s="13"/>
      <c r="E77" s="12"/>
      <c r="F77" s="12"/>
      <c r="G77" s="14" t="str">
        <f aca="false">IF(B77="","",COUNTIF(Menú!$C$5:$I$8,B77))</f>
        <v/>
      </c>
      <c r="H77" s="15" t="str">
        <f aca="false">IF(OR(B77="",G77=0),"",N(D77)*G77)</f>
        <v/>
      </c>
    </row>
    <row r="78" customFormat="false" ht="15" hidden="false" customHeight="false" outlineLevel="0" collapsed="false">
      <c r="B78" s="12"/>
      <c r="C78" s="12"/>
      <c r="D78" s="13"/>
      <c r="E78" s="12"/>
      <c r="F78" s="12"/>
      <c r="G78" s="14" t="str">
        <f aca="false">IF(B78="","",COUNTIF(Menú!$C$5:$I$8,B78))</f>
        <v/>
      </c>
      <c r="H78" s="15" t="str">
        <f aca="false">IF(OR(B78="",G78=0),"",N(D78)*G78)</f>
        <v/>
      </c>
    </row>
    <row r="79" customFormat="false" ht="15" hidden="false" customHeight="false" outlineLevel="0" collapsed="false">
      <c r="B79" s="12"/>
      <c r="C79" s="12"/>
      <c r="D79" s="13"/>
      <c r="E79" s="12"/>
      <c r="F79" s="12"/>
      <c r="G79" s="14" t="str">
        <f aca="false">IF(B79="","",COUNTIF(Menú!$C$5:$I$8,B79))</f>
        <v/>
      </c>
      <c r="H79" s="15" t="str">
        <f aca="false">IF(OR(B79="",G79=0),"",N(D79)*G79)</f>
        <v/>
      </c>
    </row>
    <row r="80" customFormat="false" ht="15" hidden="false" customHeight="false" outlineLevel="0" collapsed="false">
      <c r="B80" s="12"/>
      <c r="C80" s="12"/>
      <c r="D80" s="13"/>
      <c r="E80" s="12"/>
      <c r="F80" s="12"/>
      <c r="G80" s="14" t="str">
        <f aca="false">IF(B80="","",COUNTIF(Menú!$C$5:$I$8,B80))</f>
        <v/>
      </c>
      <c r="H80" s="15" t="str">
        <f aca="false">IF(OR(B80="",G80=0),"",N(D80)*G80)</f>
        <v/>
      </c>
    </row>
    <row r="81" customFormat="false" ht="15" hidden="false" customHeight="false" outlineLevel="0" collapsed="false">
      <c r="B81" s="12"/>
      <c r="C81" s="12"/>
      <c r="D81" s="13"/>
      <c r="E81" s="12"/>
      <c r="F81" s="12"/>
      <c r="G81" s="14" t="str">
        <f aca="false">IF(B81="","",COUNTIF(Menú!$C$5:$I$8,B81))</f>
        <v/>
      </c>
      <c r="H81" s="15" t="str">
        <f aca="false">IF(OR(B81="",G81=0),"",N(D81)*G81)</f>
        <v/>
      </c>
    </row>
    <row r="82" customFormat="false" ht="15" hidden="false" customHeight="false" outlineLevel="0" collapsed="false">
      <c r="B82" s="12"/>
      <c r="C82" s="12"/>
      <c r="D82" s="13"/>
      <c r="E82" s="12"/>
      <c r="F82" s="12"/>
      <c r="G82" s="14" t="str">
        <f aca="false">IF(B82="","",COUNTIF(Menú!$C$5:$I$8,B82))</f>
        <v/>
      </c>
      <c r="H82" s="15" t="str">
        <f aca="false">IF(OR(B82="",G82=0),"",N(D82)*G82)</f>
        <v/>
      </c>
    </row>
    <row r="83" customFormat="false" ht="15" hidden="false" customHeight="false" outlineLevel="0" collapsed="false">
      <c r="B83" s="12"/>
      <c r="C83" s="12"/>
      <c r="D83" s="13"/>
      <c r="E83" s="12"/>
      <c r="F83" s="12"/>
      <c r="G83" s="14" t="str">
        <f aca="false">IF(B83="","",COUNTIF(Menú!$C$5:$I$8,B83))</f>
        <v/>
      </c>
      <c r="H83" s="15" t="str">
        <f aca="false">IF(OR(B83="",G83=0),"",N(D83)*G83)</f>
        <v/>
      </c>
    </row>
    <row r="84" customFormat="false" ht="15" hidden="false" customHeight="false" outlineLevel="0" collapsed="false">
      <c r="B84" s="12"/>
      <c r="C84" s="12"/>
      <c r="D84" s="13"/>
      <c r="E84" s="12"/>
      <c r="F84" s="12"/>
      <c r="G84" s="14" t="str">
        <f aca="false">IF(B84="","",COUNTIF(Menú!$C$5:$I$8,B84))</f>
        <v/>
      </c>
      <c r="H84" s="15" t="str">
        <f aca="false">IF(OR(B84="",G84=0),"",N(D84)*G84)</f>
        <v/>
      </c>
    </row>
    <row r="85" customFormat="false" ht="15" hidden="false" customHeight="false" outlineLevel="0" collapsed="false">
      <c r="B85" s="12"/>
      <c r="C85" s="12"/>
      <c r="D85" s="13"/>
      <c r="E85" s="12"/>
      <c r="F85" s="12"/>
      <c r="G85" s="14" t="str">
        <f aca="false">IF(B85="","",COUNTIF(Menú!$C$5:$I$8,B85))</f>
        <v/>
      </c>
      <c r="H85" s="15" t="str">
        <f aca="false">IF(OR(B85="",G85=0),"",N(D85)*G85)</f>
        <v/>
      </c>
    </row>
    <row r="86" customFormat="false" ht="15" hidden="false" customHeight="false" outlineLevel="0" collapsed="false">
      <c r="B86" s="12"/>
      <c r="C86" s="12"/>
      <c r="D86" s="13"/>
      <c r="E86" s="12"/>
      <c r="F86" s="12"/>
      <c r="G86" s="14" t="str">
        <f aca="false">IF(B86="","",COUNTIF(Menú!$C$5:$I$8,B86))</f>
        <v/>
      </c>
      <c r="H86" s="15" t="str">
        <f aca="false">IF(OR(B86="",G86=0),"",N(D86)*G86)</f>
        <v/>
      </c>
    </row>
    <row r="87" customFormat="false" ht="15" hidden="false" customHeight="false" outlineLevel="0" collapsed="false">
      <c r="B87" s="12"/>
      <c r="C87" s="12"/>
      <c r="D87" s="13"/>
      <c r="E87" s="12"/>
      <c r="F87" s="12"/>
      <c r="G87" s="14" t="str">
        <f aca="false">IF(B87="","",COUNTIF(Menú!$C$5:$I$8,B87))</f>
        <v/>
      </c>
      <c r="H87" s="15" t="str">
        <f aca="false">IF(OR(B87="",G87=0),"",N(D87)*G87)</f>
        <v/>
      </c>
    </row>
    <row r="88" customFormat="false" ht="15" hidden="false" customHeight="false" outlineLevel="0" collapsed="false">
      <c r="B88" s="12"/>
      <c r="C88" s="12"/>
      <c r="D88" s="13"/>
      <c r="E88" s="12"/>
      <c r="F88" s="12"/>
      <c r="G88" s="14" t="str">
        <f aca="false">IF(B88="","",COUNTIF(Menú!$C$5:$I$8,B88))</f>
        <v/>
      </c>
      <c r="H88" s="15" t="str">
        <f aca="false">IF(OR(B88="",G88=0),"",N(D88)*G88)</f>
        <v/>
      </c>
    </row>
    <row r="89" customFormat="false" ht="15" hidden="false" customHeight="false" outlineLevel="0" collapsed="false">
      <c r="B89" s="12"/>
      <c r="C89" s="12"/>
      <c r="D89" s="13"/>
      <c r="E89" s="12"/>
      <c r="F89" s="12"/>
      <c r="G89" s="14" t="str">
        <f aca="false">IF(B89="","",COUNTIF(Menú!$C$5:$I$8,B89))</f>
        <v/>
      </c>
      <c r="H89" s="15" t="str">
        <f aca="false">IF(OR(B89="",G89=0),"",N(D89)*G89)</f>
        <v/>
      </c>
    </row>
    <row r="90" customFormat="false" ht="15" hidden="false" customHeight="false" outlineLevel="0" collapsed="false">
      <c r="B90" s="12"/>
      <c r="C90" s="12"/>
      <c r="D90" s="13"/>
      <c r="E90" s="12"/>
      <c r="F90" s="12"/>
      <c r="G90" s="14" t="str">
        <f aca="false">IF(B90="","",COUNTIF(Menú!$C$5:$I$8,B90))</f>
        <v/>
      </c>
      <c r="H90" s="15" t="str">
        <f aca="false">IF(OR(B90="",G90=0),"",N(D90)*G90)</f>
        <v/>
      </c>
    </row>
    <row r="91" customFormat="false" ht="15" hidden="false" customHeight="false" outlineLevel="0" collapsed="false">
      <c r="B91" s="12"/>
      <c r="C91" s="12"/>
      <c r="D91" s="13"/>
      <c r="E91" s="12"/>
      <c r="F91" s="12"/>
      <c r="G91" s="14" t="str">
        <f aca="false">IF(B91="","",COUNTIF(Menú!$C$5:$I$8,B91))</f>
        <v/>
      </c>
      <c r="H91" s="15" t="str">
        <f aca="false">IF(OR(B91="",G91=0),"",N(D91)*G91)</f>
        <v/>
      </c>
    </row>
    <row r="92" customFormat="false" ht="15" hidden="false" customHeight="false" outlineLevel="0" collapsed="false">
      <c r="B92" s="12"/>
      <c r="C92" s="12"/>
      <c r="D92" s="13"/>
      <c r="E92" s="12"/>
      <c r="F92" s="12"/>
      <c r="G92" s="14" t="str">
        <f aca="false">IF(B92="","",COUNTIF(Menú!$C$5:$I$8,B92))</f>
        <v/>
      </c>
      <c r="H92" s="15" t="str">
        <f aca="false">IF(OR(B92="",G92=0),"",N(D92)*G92)</f>
        <v/>
      </c>
    </row>
    <row r="93" customFormat="false" ht="15" hidden="false" customHeight="false" outlineLevel="0" collapsed="false">
      <c r="B93" s="12"/>
      <c r="C93" s="12"/>
      <c r="D93" s="13"/>
      <c r="E93" s="12"/>
      <c r="F93" s="12"/>
      <c r="G93" s="14" t="str">
        <f aca="false">IF(B93="","",COUNTIF(Menú!$C$5:$I$8,B93))</f>
        <v/>
      </c>
      <c r="H93" s="15" t="str">
        <f aca="false">IF(OR(B93="",G93=0),"",N(D93)*G93)</f>
        <v/>
      </c>
    </row>
    <row r="94" customFormat="false" ht="15" hidden="false" customHeight="false" outlineLevel="0" collapsed="false">
      <c r="B94" s="12"/>
      <c r="C94" s="12"/>
      <c r="D94" s="13"/>
      <c r="E94" s="12"/>
      <c r="F94" s="12"/>
      <c r="G94" s="14" t="str">
        <f aca="false">IF(B94="","",COUNTIF(Menú!$C$5:$I$8,B94))</f>
        <v/>
      </c>
      <c r="H94" s="15" t="str">
        <f aca="false">IF(OR(B94="",G94=0),"",N(D94)*G94)</f>
        <v/>
      </c>
    </row>
    <row r="95" customFormat="false" ht="15" hidden="false" customHeight="false" outlineLevel="0" collapsed="false">
      <c r="B95" s="12"/>
      <c r="C95" s="12"/>
      <c r="D95" s="13"/>
      <c r="E95" s="12"/>
      <c r="F95" s="12"/>
      <c r="G95" s="14" t="str">
        <f aca="false">IF(B95="","",COUNTIF(Menú!$C$5:$I$8,B95))</f>
        <v/>
      </c>
      <c r="H95" s="15" t="str">
        <f aca="false">IF(OR(B95="",G95=0),"",N(D95)*G95)</f>
        <v/>
      </c>
    </row>
    <row r="96" customFormat="false" ht="15" hidden="false" customHeight="false" outlineLevel="0" collapsed="false">
      <c r="B96" s="12"/>
      <c r="C96" s="12"/>
      <c r="D96" s="13"/>
      <c r="E96" s="12"/>
      <c r="F96" s="12"/>
      <c r="G96" s="14" t="str">
        <f aca="false">IF(B96="","",COUNTIF(Menú!$C$5:$I$8,B96))</f>
        <v/>
      </c>
      <c r="H96" s="15" t="str">
        <f aca="false">IF(OR(B96="",G96=0),"",N(D96)*G96)</f>
        <v/>
      </c>
    </row>
    <row r="97" customFormat="false" ht="15" hidden="false" customHeight="false" outlineLevel="0" collapsed="false">
      <c r="B97" s="12"/>
      <c r="C97" s="12"/>
      <c r="D97" s="13"/>
      <c r="E97" s="12"/>
      <c r="F97" s="12"/>
      <c r="G97" s="14" t="str">
        <f aca="false">IF(B97="","",COUNTIF(Menú!$C$5:$I$8,B97))</f>
        <v/>
      </c>
      <c r="H97" s="15" t="str">
        <f aca="false">IF(OR(B97="",G97=0),"",N(D97)*G97)</f>
        <v/>
      </c>
    </row>
    <row r="98" customFormat="false" ht="15" hidden="false" customHeight="false" outlineLevel="0" collapsed="false">
      <c r="B98" s="12"/>
      <c r="C98" s="12"/>
      <c r="D98" s="13"/>
      <c r="E98" s="12"/>
      <c r="F98" s="12"/>
      <c r="G98" s="14" t="str">
        <f aca="false">IF(B98="","",COUNTIF(Menú!$C$5:$I$8,B98))</f>
        <v/>
      </c>
      <c r="H98" s="15" t="str">
        <f aca="false">IF(OR(B98="",G98=0),"",N(D98)*G98)</f>
        <v/>
      </c>
    </row>
    <row r="99" customFormat="false" ht="15" hidden="false" customHeight="false" outlineLevel="0" collapsed="false">
      <c r="B99" s="12"/>
      <c r="C99" s="12"/>
      <c r="D99" s="13"/>
      <c r="E99" s="12"/>
      <c r="F99" s="12"/>
      <c r="G99" s="14" t="str">
        <f aca="false">IF(B99="","",COUNTIF(Menú!$C$5:$I$8,B99))</f>
        <v/>
      </c>
      <c r="H99" s="15" t="str">
        <f aca="false">IF(OR(B99="",G99=0),"",N(D99)*G99)</f>
        <v/>
      </c>
    </row>
    <row r="100" customFormat="false" ht="15" hidden="false" customHeight="false" outlineLevel="0" collapsed="false">
      <c r="B100" s="12"/>
      <c r="C100" s="12"/>
      <c r="D100" s="13"/>
      <c r="E100" s="12"/>
      <c r="F100" s="12"/>
      <c r="G100" s="14" t="str">
        <f aca="false">IF(B100="","",COUNTIF(Menú!$C$5:$I$8,B100))</f>
        <v/>
      </c>
      <c r="H100" s="15" t="str">
        <f aca="false">IF(OR(B100="",G100=0),"",N(D100)*G100)</f>
        <v/>
      </c>
    </row>
    <row r="101" customFormat="false" ht="15" hidden="false" customHeight="false" outlineLevel="0" collapsed="false">
      <c r="B101" s="12"/>
      <c r="C101" s="12"/>
      <c r="D101" s="13"/>
      <c r="E101" s="12"/>
      <c r="F101" s="12"/>
      <c r="G101" s="14" t="str">
        <f aca="false">IF(B101="","",COUNTIF(Menú!$C$5:$I$8,B101))</f>
        <v/>
      </c>
      <c r="H101" s="15" t="str">
        <f aca="false">IF(OR(B101="",G101=0),"",N(D101)*G101)</f>
        <v/>
      </c>
    </row>
    <row r="102" customFormat="false" ht="15" hidden="false" customHeight="false" outlineLevel="0" collapsed="false">
      <c r="B102" s="12"/>
      <c r="C102" s="12"/>
      <c r="D102" s="13"/>
      <c r="E102" s="12"/>
      <c r="F102" s="12"/>
      <c r="G102" s="14" t="str">
        <f aca="false">IF(B102="","",COUNTIF(Menú!$C$5:$I$8,B102))</f>
        <v/>
      </c>
      <c r="H102" s="15" t="str">
        <f aca="false">IF(OR(B102="",G102=0),"",N(D102)*G102)</f>
        <v/>
      </c>
    </row>
    <row r="103" customFormat="false" ht="15" hidden="false" customHeight="false" outlineLevel="0" collapsed="false">
      <c r="B103" s="12"/>
      <c r="C103" s="12"/>
      <c r="D103" s="13"/>
      <c r="E103" s="12"/>
      <c r="F103" s="12"/>
      <c r="G103" s="14" t="str">
        <f aca="false">IF(B103="","",COUNTIF(Menú!$C$5:$I$8,B103))</f>
        <v/>
      </c>
      <c r="H103" s="15" t="str">
        <f aca="false">IF(OR(B103="",G103=0),"",N(D103)*G103)</f>
        <v/>
      </c>
    </row>
    <row r="104" customFormat="false" ht="15" hidden="false" customHeight="false" outlineLevel="0" collapsed="false">
      <c r="B104" s="12"/>
      <c r="C104" s="12"/>
      <c r="D104" s="13"/>
      <c r="E104" s="12"/>
      <c r="F104" s="12"/>
      <c r="G104" s="14" t="str">
        <f aca="false">IF(B104="","",COUNTIF(Menú!$C$5:$I$8,B104))</f>
        <v/>
      </c>
      <c r="H104" s="15" t="str">
        <f aca="false">IF(OR(B104="",G104=0),"",N(D104)*G104)</f>
        <v/>
      </c>
    </row>
    <row r="105" customFormat="false" ht="15" hidden="false" customHeight="false" outlineLevel="0" collapsed="false">
      <c r="B105" s="12"/>
      <c r="C105" s="12"/>
      <c r="D105" s="13"/>
      <c r="E105" s="12"/>
      <c r="F105" s="12"/>
      <c r="G105" s="14" t="str">
        <f aca="false">IF(B105="","",COUNTIF(Menú!$C$5:$I$8,B105))</f>
        <v/>
      </c>
      <c r="H105" s="15" t="str">
        <f aca="false">IF(OR(B105="",G105=0),"",N(D105)*G105)</f>
        <v/>
      </c>
    </row>
    <row r="106" customFormat="false" ht="15" hidden="false" customHeight="false" outlineLevel="0" collapsed="false">
      <c r="B106" s="12"/>
      <c r="C106" s="12"/>
      <c r="D106" s="13"/>
      <c r="E106" s="12"/>
      <c r="F106" s="12"/>
      <c r="G106" s="14" t="str">
        <f aca="false">IF(B106="","",COUNTIF(Menú!$C$5:$I$8,B106))</f>
        <v/>
      </c>
      <c r="H106" s="15" t="str">
        <f aca="false">IF(OR(B106="",G106=0),"",N(D106)*G106)</f>
        <v/>
      </c>
    </row>
    <row r="107" customFormat="false" ht="15" hidden="false" customHeight="false" outlineLevel="0" collapsed="false">
      <c r="B107" s="12"/>
      <c r="C107" s="12"/>
      <c r="D107" s="13"/>
      <c r="E107" s="12"/>
      <c r="F107" s="12"/>
      <c r="G107" s="14" t="str">
        <f aca="false">IF(B107="","",COUNTIF(Menú!$C$5:$I$8,B107))</f>
        <v/>
      </c>
      <c r="H107" s="15" t="str">
        <f aca="false">IF(OR(B107="",G107=0),"",N(D107)*G107)</f>
        <v/>
      </c>
    </row>
    <row r="108" customFormat="false" ht="15" hidden="false" customHeight="false" outlineLevel="0" collapsed="false">
      <c r="B108" s="12"/>
      <c r="C108" s="12"/>
      <c r="D108" s="13"/>
      <c r="E108" s="12"/>
      <c r="F108" s="12"/>
      <c r="G108" s="14" t="str">
        <f aca="false">IF(B108="","",COUNTIF(Menú!$C$5:$I$8,B108))</f>
        <v/>
      </c>
      <c r="H108" s="15" t="str">
        <f aca="false">IF(OR(B108="",G108=0),"",N(D108)*G108)</f>
        <v/>
      </c>
    </row>
    <row r="109" customFormat="false" ht="15" hidden="false" customHeight="false" outlineLevel="0" collapsed="false">
      <c r="B109" s="12"/>
      <c r="C109" s="12"/>
      <c r="D109" s="13"/>
      <c r="E109" s="12"/>
      <c r="F109" s="12"/>
      <c r="G109" s="14" t="str">
        <f aca="false">IF(B109="","",COUNTIF(Menú!$C$5:$I$8,B109))</f>
        <v/>
      </c>
      <c r="H109" s="15" t="str">
        <f aca="false">IF(OR(B109="",G109=0),"",N(D109)*G109)</f>
        <v/>
      </c>
    </row>
    <row r="110" customFormat="false" ht="15" hidden="false" customHeight="false" outlineLevel="0" collapsed="false">
      <c r="B110" s="12"/>
      <c r="C110" s="12"/>
      <c r="D110" s="13"/>
      <c r="E110" s="12"/>
      <c r="F110" s="12"/>
      <c r="G110" s="14" t="str">
        <f aca="false">IF(B110="","",COUNTIF(Menú!$C$5:$I$8,B110))</f>
        <v/>
      </c>
      <c r="H110" s="15" t="str">
        <f aca="false">IF(OR(B110="",G110=0),"",N(D110)*G110)</f>
        <v/>
      </c>
    </row>
    <row r="111" customFormat="false" ht="15" hidden="false" customHeight="false" outlineLevel="0" collapsed="false">
      <c r="B111" s="12"/>
      <c r="C111" s="12"/>
      <c r="D111" s="13"/>
      <c r="E111" s="12"/>
      <c r="F111" s="12"/>
      <c r="G111" s="14" t="str">
        <f aca="false">IF(B111="","",COUNTIF(Menú!$C$5:$I$8,B111))</f>
        <v/>
      </c>
      <c r="H111" s="15" t="str">
        <f aca="false">IF(OR(B111="",G111=0),"",N(D111)*G111)</f>
        <v/>
      </c>
    </row>
    <row r="112" customFormat="false" ht="15" hidden="false" customHeight="false" outlineLevel="0" collapsed="false">
      <c r="B112" s="12"/>
      <c r="C112" s="12"/>
      <c r="D112" s="13"/>
      <c r="E112" s="12"/>
      <c r="F112" s="12"/>
      <c r="G112" s="14" t="str">
        <f aca="false">IF(B112="","",COUNTIF(Menú!$C$5:$I$8,B112))</f>
        <v/>
      </c>
      <c r="H112" s="15" t="str">
        <f aca="false">IF(OR(B112="",G112=0),"",N(D112)*G112)</f>
        <v/>
      </c>
    </row>
    <row r="113" customFormat="false" ht="15" hidden="false" customHeight="false" outlineLevel="0" collapsed="false">
      <c r="B113" s="12"/>
      <c r="C113" s="12"/>
      <c r="D113" s="13"/>
      <c r="E113" s="12"/>
      <c r="F113" s="12"/>
      <c r="G113" s="14" t="str">
        <f aca="false">IF(B113="","",COUNTIF(Menú!$C$5:$I$8,B113))</f>
        <v/>
      </c>
      <c r="H113" s="15" t="str">
        <f aca="false">IF(OR(B113="",G113=0),"",N(D113)*G113)</f>
        <v/>
      </c>
    </row>
    <row r="114" customFormat="false" ht="15" hidden="false" customHeight="false" outlineLevel="0" collapsed="false">
      <c r="B114" s="12"/>
      <c r="C114" s="12"/>
      <c r="D114" s="13"/>
      <c r="E114" s="12"/>
      <c r="F114" s="12"/>
      <c r="G114" s="14" t="str">
        <f aca="false">IF(B114="","",COUNTIF(Menú!$C$5:$I$8,B114))</f>
        <v/>
      </c>
      <c r="H114" s="15" t="str">
        <f aca="false">IF(OR(B114="",G114=0),"",N(D114)*G114)</f>
        <v/>
      </c>
    </row>
    <row r="115" customFormat="false" ht="15" hidden="false" customHeight="false" outlineLevel="0" collapsed="false">
      <c r="B115" s="12"/>
      <c r="C115" s="12"/>
      <c r="D115" s="13"/>
      <c r="E115" s="12"/>
      <c r="F115" s="12"/>
      <c r="G115" s="14" t="str">
        <f aca="false">IF(B115="","",COUNTIF(Menú!$C$5:$I$8,B115))</f>
        <v/>
      </c>
      <c r="H115" s="15" t="str">
        <f aca="false">IF(OR(B115="",G115=0),"",N(D115)*G115)</f>
        <v/>
      </c>
    </row>
    <row r="116" customFormat="false" ht="15" hidden="false" customHeight="false" outlineLevel="0" collapsed="false">
      <c r="B116" s="12"/>
      <c r="C116" s="12"/>
      <c r="D116" s="13"/>
      <c r="E116" s="12"/>
      <c r="F116" s="12"/>
      <c r="G116" s="14" t="str">
        <f aca="false">IF(B116="","",COUNTIF(Menú!$C$5:$I$8,B116))</f>
        <v/>
      </c>
      <c r="H116" s="15" t="str">
        <f aca="false">IF(OR(B116="",G116=0),"",N(D116)*G116)</f>
        <v/>
      </c>
    </row>
    <row r="117" customFormat="false" ht="15" hidden="false" customHeight="false" outlineLevel="0" collapsed="false">
      <c r="B117" s="12"/>
      <c r="C117" s="12"/>
      <c r="D117" s="13"/>
      <c r="E117" s="12"/>
      <c r="F117" s="12"/>
      <c r="G117" s="14" t="str">
        <f aca="false">IF(B117="","",COUNTIF(Menú!$C$5:$I$8,B117))</f>
        <v/>
      </c>
      <c r="H117" s="15" t="str">
        <f aca="false">IF(OR(B117="",G117=0),"",N(D117)*G117)</f>
        <v/>
      </c>
    </row>
    <row r="118" customFormat="false" ht="15" hidden="false" customHeight="false" outlineLevel="0" collapsed="false">
      <c r="B118" s="12"/>
      <c r="C118" s="12"/>
      <c r="D118" s="13"/>
      <c r="E118" s="12"/>
      <c r="F118" s="12"/>
      <c r="G118" s="14" t="str">
        <f aca="false">IF(B118="","",COUNTIF(Menú!$C$5:$I$8,B118))</f>
        <v/>
      </c>
      <c r="H118" s="15" t="str">
        <f aca="false">IF(OR(B118="",G118=0),"",N(D118)*G118)</f>
        <v/>
      </c>
    </row>
    <row r="119" customFormat="false" ht="15" hidden="false" customHeight="false" outlineLevel="0" collapsed="false">
      <c r="B119" s="12"/>
      <c r="C119" s="12"/>
      <c r="D119" s="13"/>
      <c r="E119" s="12"/>
      <c r="F119" s="12"/>
      <c r="G119" s="14" t="str">
        <f aca="false">IF(B119="","",COUNTIF(Menú!$C$5:$I$8,B119))</f>
        <v/>
      </c>
      <c r="H119" s="15" t="str">
        <f aca="false">IF(OR(B119="",G119=0),"",N(D119)*G119)</f>
        <v/>
      </c>
    </row>
    <row r="120" customFormat="false" ht="15" hidden="false" customHeight="false" outlineLevel="0" collapsed="false">
      <c r="B120" s="12"/>
      <c r="C120" s="12"/>
      <c r="D120" s="13"/>
      <c r="E120" s="12"/>
      <c r="F120" s="12"/>
      <c r="G120" s="14" t="str">
        <f aca="false">IF(B120="","",COUNTIF(Menú!$C$5:$I$8,B120))</f>
        <v/>
      </c>
      <c r="H120" s="15" t="str">
        <f aca="false">IF(OR(B120="",G120=0),"",N(D120)*G120)</f>
        <v/>
      </c>
    </row>
    <row r="121" customFormat="false" ht="15" hidden="false" customHeight="false" outlineLevel="0" collapsed="false">
      <c r="B121" s="12"/>
      <c r="C121" s="12"/>
      <c r="D121" s="13"/>
      <c r="E121" s="12"/>
      <c r="F121" s="12"/>
      <c r="G121" s="14" t="str">
        <f aca="false">IF(B121="","",COUNTIF(Menú!$C$5:$I$8,B121))</f>
        <v/>
      </c>
      <c r="H121" s="15" t="str">
        <f aca="false">IF(OR(B121="",G121=0),"",N(D121)*G121)</f>
        <v/>
      </c>
    </row>
    <row r="122" customFormat="false" ht="15" hidden="false" customHeight="false" outlineLevel="0" collapsed="false">
      <c r="B122" s="12"/>
      <c r="C122" s="12"/>
      <c r="D122" s="13"/>
      <c r="E122" s="12"/>
      <c r="F122" s="12"/>
      <c r="G122" s="14" t="str">
        <f aca="false">IF(B122="","",COUNTIF(Menú!$C$5:$I$8,B122))</f>
        <v/>
      </c>
      <c r="H122" s="15" t="str">
        <f aca="false">IF(OR(B122="",G122=0),"",N(D122)*G122)</f>
        <v/>
      </c>
    </row>
    <row r="123" customFormat="false" ht="15" hidden="false" customHeight="false" outlineLevel="0" collapsed="false">
      <c r="B123" s="12"/>
      <c r="C123" s="12"/>
      <c r="D123" s="13"/>
      <c r="E123" s="12"/>
      <c r="F123" s="12"/>
      <c r="G123" s="14" t="str">
        <f aca="false">IF(B123="","",COUNTIF(Menú!$C$5:$I$8,B123))</f>
        <v/>
      </c>
      <c r="H123" s="15" t="str">
        <f aca="false">IF(OR(B123="",G123=0),"",N(D123)*G123)</f>
        <v/>
      </c>
    </row>
    <row r="124" customFormat="false" ht="15" hidden="false" customHeight="false" outlineLevel="0" collapsed="false">
      <c r="B124" s="12"/>
      <c r="C124" s="12"/>
      <c r="D124" s="13"/>
      <c r="E124" s="12"/>
      <c r="F124" s="12"/>
      <c r="G124" s="14" t="str">
        <f aca="false">IF(B124="","",COUNTIF(Menú!$C$5:$I$8,B124))</f>
        <v/>
      </c>
      <c r="H124" s="15" t="str">
        <f aca="false">IF(OR(B124="",G124=0),"",N(D124)*G124)</f>
        <v/>
      </c>
    </row>
    <row r="125" customFormat="false" ht="15" hidden="false" customHeight="false" outlineLevel="0" collapsed="false">
      <c r="B125" s="12"/>
      <c r="C125" s="12"/>
      <c r="D125" s="13"/>
      <c r="E125" s="12"/>
      <c r="F125" s="12"/>
      <c r="G125" s="14" t="str">
        <f aca="false">IF(B125="","",COUNTIF(Menú!$C$5:$I$8,B125))</f>
        <v/>
      </c>
      <c r="H125" s="15" t="str">
        <f aca="false">IF(OR(B125="",G125=0),"",N(D125)*G125)</f>
        <v/>
      </c>
    </row>
    <row r="126" customFormat="false" ht="15" hidden="false" customHeight="false" outlineLevel="0" collapsed="false">
      <c r="B126" s="12"/>
      <c r="C126" s="12"/>
      <c r="D126" s="13"/>
      <c r="E126" s="12"/>
      <c r="F126" s="12"/>
      <c r="G126" s="14" t="str">
        <f aca="false">IF(B126="","",COUNTIF(Menú!$C$5:$I$8,B126))</f>
        <v/>
      </c>
      <c r="H126" s="15" t="str">
        <f aca="false">IF(OR(B126="",G126=0),"",N(D126)*G126)</f>
        <v/>
      </c>
    </row>
    <row r="127" customFormat="false" ht="15" hidden="false" customHeight="false" outlineLevel="0" collapsed="false">
      <c r="B127" s="12"/>
      <c r="C127" s="12"/>
      <c r="D127" s="13"/>
      <c r="E127" s="12"/>
      <c r="F127" s="12"/>
      <c r="G127" s="14" t="str">
        <f aca="false">IF(B127="","",COUNTIF(Menú!$C$5:$I$8,B127))</f>
        <v/>
      </c>
      <c r="H127" s="15" t="str">
        <f aca="false">IF(OR(B127="",G127=0),"",N(D127)*G127)</f>
        <v/>
      </c>
    </row>
    <row r="128" customFormat="false" ht="15" hidden="false" customHeight="false" outlineLevel="0" collapsed="false">
      <c r="B128" s="12"/>
      <c r="C128" s="12"/>
      <c r="D128" s="13"/>
      <c r="E128" s="12"/>
      <c r="F128" s="12"/>
      <c r="G128" s="14" t="str">
        <f aca="false">IF(B128="","",COUNTIF(Menú!$C$5:$I$8,B128))</f>
        <v/>
      </c>
      <c r="H128" s="15" t="str">
        <f aca="false">IF(OR(B128="",G128=0),"",N(D128)*G128)</f>
        <v/>
      </c>
    </row>
    <row r="129" customFormat="false" ht="15" hidden="false" customHeight="false" outlineLevel="0" collapsed="false">
      <c r="B129" s="12"/>
      <c r="C129" s="12"/>
      <c r="D129" s="13"/>
      <c r="E129" s="12"/>
      <c r="F129" s="12"/>
      <c r="G129" s="14" t="str">
        <f aca="false">IF(B129="","",COUNTIF(Menú!$C$5:$I$8,B129))</f>
        <v/>
      </c>
      <c r="H129" s="15" t="str">
        <f aca="false">IF(OR(B129="",G129=0),"",N(D129)*G129)</f>
        <v/>
      </c>
    </row>
    <row r="130" customFormat="false" ht="15" hidden="false" customHeight="false" outlineLevel="0" collapsed="false">
      <c r="B130" s="12"/>
      <c r="C130" s="12"/>
      <c r="D130" s="13"/>
      <c r="E130" s="12"/>
      <c r="F130" s="12"/>
      <c r="G130" s="14" t="str">
        <f aca="false">IF(B130="","",COUNTIF(Menú!$C$5:$I$8,B130))</f>
        <v/>
      </c>
      <c r="H130" s="15" t="str">
        <f aca="false">IF(OR(B130="",G130=0),"",N(D130)*G130)</f>
        <v/>
      </c>
    </row>
    <row r="131" customFormat="false" ht="15" hidden="false" customHeight="false" outlineLevel="0" collapsed="false">
      <c r="B131" s="12"/>
      <c r="C131" s="12"/>
      <c r="D131" s="13"/>
      <c r="E131" s="12"/>
      <c r="F131" s="12"/>
      <c r="G131" s="14" t="str">
        <f aca="false">IF(B131="","",COUNTIF(Menú!$C$5:$I$8,B131))</f>
        <v/>
      </c>
      <c r="H131" s="15" t="str">
        <f aca="false">IF(OR(B131="",G131=0),"",N(D131)*G131)</f>
        <v/>
      </c>
    </row>
    <row r="132" customFormat="false" ht="15" hidden="false" customHeight="false" outlineLevel="0" collapsed="false">
      <c r="B132" s="12"/>
      <c r="C132" s="12"/>
      <c r="D132" s="13"/>
      <c r="E132" s="12"/>
      <c r="F132" s="12"/>
      <c r="G132" s="14" t="str">
        <f aca="false">IF(B132="","",COUNTIF(Menú!$C$5:$I$8,B132))</f>
        <v/>
      </c>
      <c r="H132" s="15" t="str">
        <f aca="false">IF(OR(B132="",G132=0),"",N(D132)*G132)</f>
        <v/>
      </c>
    </row>
    <row r="133" customFormat="false" ht="15" hidden="false" customHeight="false" outlineLevel="0" collapsed="false">
      <c r="B133" s="12"/>
      <c r="C133" s="12"/>
      <c r="D133" s="13"/>
      <c r="E133" s="12"/>
      <c r="F133" s="12"/>
      <c r="G133" s="14" t="str">
        <f aca="false">IF(B133="","",COUNTIF(Menú!$C$5:$I$8,B133))</f>
        <v/>
      </c>
      <c r="H133" s="15" t="str">
        <f aca="false">IF(OR(B133="",G133=0),"",N(D133)*G133)</f>
        <v/>
      </c>
    </row>
    <row r="134" customFormat="false" ht="15" hidden="false" customHeight="false" outlineLevel="0" collapsed="false">
      <c r="B134" s="12"/>
      <c r="C134" s="12"/>
      <c r="D134" s="13"/>
      <c r="E134" s="12"/>
      <c r="F134" s="12"/>
      <c r="G134" s="14" t="str">
        <f aca="false">IF(B134="","",COUNTIF(Menú!$C$5:$I$8,B134))</f>
        <v/>
      </c>
      <c r="H134" s="15" t="str">
        <f aca="false">IF(OR(B134="",G134=0),"",N(D134)*G134)</f>
        <v/>
      </c>
    </row>
    <row r="135" customFormat="false" ht="15" hidden="false" customHeight="false" outlineLevel="0" collapsed="false">
      <c r="B135" s="12"/>
      <c r="C135" s="12"/>
      <c r="D135" s="13"/>
      <c r="E135" s="12"/>
      <c r="F135" s="12"/>
      <c r="G135" s="14" t="str">
        <f aca="false">IF(B135="","",COUNTIF(Menú!$C$5:$I$8,B135))</f>
        <v/>
      </c>
      <c r="H135" s="15" t="str">
        <f aca="false">IF(OR(B135="",G135=0),"",N(D135)*G135)</f>
        <v/>
      </c>
    </row>
    <row r="136" customFormat="false" ht="15" hidden="false" customHeight="false" outlineLevel="0" collapsed="false">
      <c r="B136" s="12"/>
      <c r="C136" s="12"/>
      <c r="D136" s="13"/>
      <c r="E136" s="12"/>
      <c r="F136" s="12"/>
      <c r="G136" s="14" t="str">
        <f aca="false">IF(B136="","",COUNTIF(Menú!$C$5:$I$8,B136))</f>
        <v/>
      </c>
      <c r="H136" s="15" t="str">
        <f aca="false">IF(OR(B136="",G136=0),"",N(D136)*G136)</f>
        <v/>
      </c>
    </row>
    <row r="137" customFormat="false" ht="15" hidden="false" customHeight="false" outlineLevel="0" collapsed="false">
      <c r="B137" s="12"/>
      <c r="C137" s="12"/>
      <c r="D137" s="13"/>
      <c r="E137" s="12"/>
      <c r="F137" s="12"/>
      <c r="G137" s="14" t="str">
        <f aca="false">IF(B137="","",COUNTIF(Menú!$C$5:$I$8,B137))</f>
        <v/>
      </c>
      <c r="H137" s="15" t="str">
        <f aca="false">IF(OR(B137="",G137=0),"",N(D137)*G137)</f>
        <v/>
      </c>
    </row>
    <row r="138" customFormat="false" ht="15" hidden="false" customHeight="false" outlineLevel="0" collapsed="false">
      <c r="B138" s="12"/>
      <c r="C138" s="12"/>
      <c r="D138" s="13"/>
      <c r="E138" s="12"/>
      <c r="F138" s="12"/>
      <c r="G138" s="14" t="str">
        <f aca="false">IF(B138="","",COUNTIF(Menú!$C$5:$I$8,B138))</f>
        <v/>
      </c>
      <c r="H138" s="15" t="str">
        <f aca="false">IF(OR(B138="",G138=0),"",N(D138)*G138)</f>
        <v/>
      </c>
    </row>
    <row r="139" customFormat="false" ht="15" hidden="false" customHeight="false" outlineLevel="0" collapsed="false">
      <c r="B139" s="12"/>
      <c r="C139" s="12"/>
      <c r="D139" s="13"/>
      <c r="E139" s="12"/>
      <c r="F139" s="12"/>
      <c r="G139" s="14" t="str">
        <f aca="false">IF(B139="","",COUNTIF(Menú!$C$5:$I$8,B139))</f>
        <v/>
      </c>
      <c r="H139" s="15" t="str">
        <f aca="false">IF(OR(B139="",G139=0),"",N(D139)*G139)</f>
        <v/>
      </c>
    </row>
    <row r="140" customFormat="false" ht="15" hidden="false" customHeight="false" outlineLevel="0" collapsed="false">
      <c r="B140" s="12"/>
      <c r="C140" s="12"/>
      <c r="D140" s="13"/>
      <c r="E140" s="12"/>
      <c r="F140" s="12"/>
      <c r="G140" s="14" t="str">
        <f aca="false">IF(B140="","",COUNTIF(Menú!$C$5:$I$8,B140))</f>
        <v/>
      </c>
      <c r="H140" s="15" t="str">
        <f aca="false">IF(OR(B140="",G140=0),"",N(D140)*G140)</f>
        <v/>
      </c>
    </row>
    <row r="141" customFormat="false" ht="15" hidden="false" customHeight="false" outlineLevel="0" collapsed="false">
      <c r="B141" s="12"/>
      <c r="C141" s="12"/>
      <c r="D141" s="13"/>
      <c r="E141" s="12"/>
      <c r="F141" s="12"/>
      <c r="G141" s="14" t="str">
        <f aca="false">IF(B141="","",COUNTIF(Menú!$C$5:$I$8,B141))</f>
        <v/>
      </c>
      <c r="H141" s="15" t="str">
        <f aca="false">IF(OR(B141="",G141=0),"",N(D141)*G141)</f>
        <v/>
      </c>
    </row>
    <row r="142" customFormat="false" ht="15" hidden="false" customHeight="false" outlineLevel="0" collapsed="false">
      <c r="B142" s="12"/>
      <c r="C142" s="12"/>
      <c r="D142" s="13"/>
      <c r="E142" s="12"/>
      <c r="F142" s="12"/>
      <c r="G142" s="14" t="str">
        <f aca="false">IF(B142="","",COUNTIF(Menú!$C$5:$I$8,B142))</f>
        <v/>
      </c>
      <c r="H142" s="15" t="str">
        <f aca="false">IF(OR(B142="",G142=0),"",N(D142)*G142)</f>
        <v/>
      </c>
    </row>
    <row r="143" customFormat="false" ht="15" hidden="false" customHeight="false" outlineLevel="0" collapsed="false">
      <c r="B143" s="12"/>
      <c r="C143" s="12"/>
      <c r="D143" s="13"/>
      <c r="E143" s="12"/>
      <c r="F143" s="12"/>
      <c r="G143" s="14" t="str">
        <f aca="false">IF(B143="","",COUNTIF(Menú!$C$5:$I$8,B143))</f>
        <v/>
      </c>
      <c r="H143" s="15" t="str">
        <f aca="false">IF(OR(B143="",G143=0),"",N(D143)*G143)</f>
        <v/>
      </c>
    </row>
    <row r="144" customFormat="false" ht="15" hidden="false" customHeight="false" outlineLevel="0" collapsed="false">
      <c r="B144" s="12"/>
      <c r="C144" s="12"/>
      <c r="D144" s="13"/>
      <c r="E144" s="12"/>
      <c r="F144" s="12"/>
      <c r="G144" s="14" t="str">
        <f aca="false">IF(B144="","",COUNTIF(Menú!$C$5:$I$8,B144))</f>
        <v/>
      </c>
      <c r="H144" s="15" t="str">
        <f aca="false">IF(OR(B144="",G144=0),"",N(D144)*G144)</f>
        <v/>
      </c>
    </row>
    <row r="145" customFormat="false" ht="15" hidden="false" customHeight="false" outlineLevel="0" collapsed="false">
      <c r="B145" s="12"/>
      <c r="C145" s="12"/>
      <c r="D145" s="13"/>
      <c r="E145" s="12"/>
      <c r="F145" s="12"/>
      <c r="G145" s="14" t="str">
        <f aca="false">IF(B145="","",COUNTIF(Menú!$C$5:$I$8,B145))</f>
        <v/>
      </c>
      <c r="H145" s="15" t="str">
        <f aca="false">IF(OR(B145="",G145=0),"",N(D145)*G145)</f>
        <v/>
      </c>
    </row>
    <row r="146" customFormat="false" ht="15" hidden="false" customHeight="false" outlineLevel="0" collapsed="false">
      <c r="B146" s="12"/>
      <c r="C146" s="12"/>
      <c r="D146" s="13"/>
      <c r="E146" s="12"/>
      <c r="F146" s="12"/>
      <c r="G146" s="14" t="str">
        <f aca="false">IF(B146="","",COUNTIF(Menú!$C$5:$I$8,B146))</f>
        <v/>
      </c>
      <c r="H146" s="15" t="str">
        <f aca="false">IF(OR(B146="",G146=0),"",N(D146)*G146)</f>
        <v/>
      </c>
    </row>
    <row r="147" customFormat="false" ht="15" hidden="false" customHeight="false" outlineLevel="0" collapsed="false">
      <c r="B147" s="12"/>
      <c r="C147" s="12"/>
      <c r="D147" s="13"/>
      <c r="E147" s="12"/>
      <c r="F147" s="12"/>
      <c r="G147" s="14" t="str">
        <f aca="false">IF(B147="","",COUNTIF(Menú!$C$5:$I$8,B147))</f>
        <v/>
      </c>
      <c r="H147" s="15" t="str">
        <f aca="false">IF(OR(B147="",G147=0),"",N(D147)*G147)</f>
        <v/>
      </c>
    </row>
    <row r="148" customFormat="false" ht="15" hidden="false" customHeight="false" outlineLevel="0" collapsed="false">
      <c r="B148" s="12"/>
      <c r="C148" s="12"/>
      <c r="D148" s="13"/>
      <c r="E148" s="12"/>
      <c r="F148" s="12"/>
      <c r="G148" s="14" t="str">
        <f aca="false">IF(B148="","",COUNTIF(Menú!$C$5:$I$8,B148))</f>
        <v/>
      </c>
      <c r="H148" s="15" t="str">
        <f aca="false">IF(OR(B148="",G148=0),"",N(D148)*G148)</f>
        <v/>
      </c>
    </row>
    <row r="149" customFormat="false" ht="15" hidden="false" customHeight="false" outlineLevel="0" collapsed="false">
      <c r="B149" s="12"/>
      <c r="C149" s="12"/>
      <c r="D149" s="13"/>
      <c r="E149" s="12"/>
      <c r="F149" s="12"/>
      <c r="G149" s="14" t="str">
        <f aca="false">IF(B149="","",COUNTIF(Menú!$C$5:$I$8,B149))</f>
        <v/>
      </c>
      <c r="H149" s="15" t="str">
        <f aca="false">IF(OR(B149="",G149=0),"",N(D149)*G149)</f>
        <v/>
      </c>
    </row>
    <row r="150" customFormat="false" ht="15" hidden="false" customHeight="false" outlineLevel="0" collapsed="false">
      <c r="B150" s="12"/>
      <c r="C150" s="12"/>
      <c r="D150" s="13"/>
      <c r="E150" s="12"/>
      <c r="F150" s="12"/>
      <c r="G150" s="14" t="str">
        <f aca="false">IF(B150="","",COUNTIF(Menú!$C$5:$I$8,B150))</f>
        <v/>
      </c>
      <c r="H150" s="15" t="str">
        <f aca="false">IF(OR(B150="",G150=0),"",N(D150)*G150)</f>
        <v/>
      </c>
    </row>
    <row r="151" customFormat="false" ht="15" hidden="false" customHeight="false" outlineLevel="0" collapsed="false">
      <c r="B151" s="12"/>
      <c r="C151" s="12"/>
      <c r="D151" s="13"/>
      <c r="E151" s="12"/>
      <c r="F151" s="12"/>
      <c r="G151" s="14" t="str">
        <f aca="false">IF(B151="","",COUNTIF(Menú!$C$5:$I$8,B151))</f>
        <v/>
      </c>
      <c r="H151" s="15" t="str">
        <f aca="false">IF(OR(B151="",G151=0),"",N(D151)*G151)</f>
        <v/>
      </c>
    </row>
    <row r="152" customFormat="false" ht="15" hidden="false" customHeight="false" outlineLevel="0" collapsed="false">
      <c r="B152" s="12"/>
      <c r="C152" s="12"/>
      <c r="D152" s="13"/>
      <c r="E152" s="12"/>
      <c r="F152" s="12"/>
      <c r="G152" s="14" t="str">
        <f aca="false">IF(B152="","",COUNTIF(Menú!$C$5:$I$8,B152))</f>
        <v/>
      </c>
      <c r="H152" s="15" t="str">
        <f aca="false">IF(OR(B152="",G152=0),"",N(D152)*G152)</f>
        <v/>
      </c>
    </row>
    <row r="153" customFormat="false" ht="15" hidden="false" customHeight="false" outlineLevel="0" collapsed="false">
      <c r="B153" s="12"/>
      <c r="C153" s="12"/>
      <c r="D153" s="13"/>
      <c r="E153" s="12"/>
      <c r="F153" s="12"/>
      <c r="G153" s="14" t="str">
        <f aca="false">IF(B153="","",COUNTIF(Menú!$C$5:$I$8,B153))</f>
        <v/>
      </c>
      <c r="H153" s="15" t="str">
        <f aca="false">IF(OR(B153="",G153=0),"",N(D153)*G153)</f>
        <v/>
      </c>
    </row>
    <row r="154" customFormat="false" ht="15" hidden="false" customHeight="false" outlineLevel="0" collapsed="false">
      <c r="B154" s="12"/>
      <c r="C154" s="12"/>
      <c r="D154" s="13"/>
      <c r="E154" s="12"/>
      <c r="F154" s="12"/>
      <c r="G154" s="14" t="str">
        <f aca="false">IF(B154="","",COUNTIF(Menú!$C$5:$I$8,B154))</f>
        <v/>
      </c>
      <c r="H154" s="15" t="str">
        <f aca="false">IF(OR(B154="",G154=0),"",N(D154)*G154)</f>
        <v/>
      </c>
    </row>
    <row r="155" customFormat="false" ht="15" hidden="false" customHeight="false" outlineLevel="0" collapsed="false">
      <c r="B155" s="12"/>
      <c r="C155" s="12"/>
      <c r="D155" s="13"/>
      <c r="E155" s="12"/>
      <c r="F155" s="12"/>
      <c r="G155" s="14" t="str">
        <f aca="false">IF(B155="","",COUNTIF(Menú!$C$5:$I$8,B155))</f>
        <v/>
      </c>
      <c r="H155" s="15" t="str">
        <f aca="false">IF(OR(B155="",G155=0),"",N(D155)*G155)</f>
        <v/>
      </c>
    </row>
    <row r="156" customFormat="false" ht="15" hidden="false" customHeight="false" outlineLevel="0" collapsed="false">
      <c r="B156" s="12"/>
      <c r="C156" s="12"/>
      <c r="D156" s="13"/>
      <c r="E156" s="12"/>
      <c r="F156" s="12"/>
      <c r="G156" s="14" t="str">
        <f aca="false">IF(B156="","",COUNTIF(Menú!$C$5:$I$8,B156))</f>
        <v/>
      </c>
      <c r="H156" s="15" t="str">
        <f aca="false">IF(OR(B156="",G156=0),"",N(D156)*G156)</f>
        <v/>
      </c>
    </row>
    <row r="157" customFormat="false" ht="15" hidden="false" customHeight="false" outlineLevel="0" collapsed="false">
      <c r="B157" s="12"/>
      <c r="C157" s="12"/>
      <c r="D157" s="13"/>
      <c r="E157" s="12"/>
      <c r="F157" s="12"/>
      <c r="G157" s="14" t="str">
        <f aca="false">IF(B157="","",COUNTIF(Menú!$C$5:$I$8,B157))</f>
        <v/>
      </c>
      <c r="H157" s="15" t="str">
        <f aca="false">IF(OR(B157="",G157=0),"",N(D157)*G157)</f>
        <v/>
      </c>
    </row>
    <row r="158" customFormat="false" ht="15" hidden="false" customHeight="false" outlineLevel="0" collapsed="false">
      <c r="B158" s="12"/>
      <c r="C158" s="12"/>
      <c r="D158" s="13"/>
      <c r="E158" s="12"/>
      <c r="F158" s="12"/>
      <c r="G158" s="14" t="str">
        <f aca="false">IF(B158="","",COUNTIF(Menú!$C$5:$I$8,B158))</f>
        <v/>
      </c>
      <c r="H158" s="15" t="str">
        <f aca="false">IF(OR(B158="",G158=0),"",N(D158)*G158)</f>
        <v/>
      </c>
    </row>
    <row r="159" customFormat="false" ht="15" hidden="false" customHeight="false" outlineLevel="0" collapsed="false">
      <c r="B159" s="12"/>
      <c r="C159" s="12"/>
      <c r="D159" s="13"/>
      <c r="E159" s="12"/>
      <c r="F159" s="12"/>
      <c r="G159" s="14" t="str">
        <f aca="false">IF(B159="","",COUNTIF(Menú!$C$5:$I$8,B159))</f>
        <v/>
      </c>
      <c r="H159" s="15" t="str">
        <f aca="false">IF(OR(B159="",G159=0),"",N(D159)*G159)</f>
        <v/>
      </c>
    </row>
    <row r="160" customFormat="false" ht="15" hidden="false" customHeight="false" outlineLevel="0" collapsed="false">
      <c r="B160" s="12"/>
      <c r="C160" s="12"/>
      <c r="D160" s="13"/>
      <c r="E160" s="12"/>
      <c r="F160" s="12"/>
      <c r="G160" s="14" t="str">
        <f aca="false">IF(B160="","",COUNTIF(Menú!$C$5:$I$8,B160))</f>
        <v/>
      </c>
      <c r="H160" s="15" t="str">
        <f aca="false">IF(OR(B160="",G160=0),"",N(D160)*G160)</f>
        <v/>
      </c>
    </row>
    <row r="161" customFormat="false" ht="15" hidden="false" customHeight="false" outlineLevel="0" collapsed="false">
      <c r="B161" s="12"/>
      <c r="C161" s="12"/>
      <c r="D161" s="13"/>
      <c r="E161" s="12"/>
      <c r="F161" s="12"/>
      <c r="G161" s="14" t="str">
        <f aca="false">IF(B161="","",COUNTIF(Menú!$C$5:$I$8,B161))</f>
        <v/>
      </c>
      <c r="H161" s="15" t="str">
        <f aca="false">IF(OR(B161="",G161=0),"",N(D161)*G161)</f>
        <v/>
      </c>
    </row>
    <row r="162" customFormat="false" ht="15" hidden="false" customHeight="false" outlineLevel="0" collapsed="false">
      <c r="B162" s="12"/>
      <c r="C162" s="12"/>
      <c r="D162" s="13"/>
      <c r="E162" s="12"/>
      <c r="F162" s="12"/>
      <c r="G162" s="14" t="str">
        <f aca="false">IF(B162="","",COUNTIF(Menú!$C$5:$I$8,B162))</f>
        <v/>
      </c>
      <c r="H162" s="15" t="str">
        <f aca="false">IF(OR(B162="",G162=0),"",N(D162)*G162)</f>
        <v/>
      </c>
    </row>
    <row r="163" customFormat="false" ht="15" hidden="false" customHeight="false" outlineLevel="0" collapsed="false">
      <c r="B163" s="12"/>
      <c r="C163" s="12"/>
      <c r="D163" s="13"/>
      <c r="E163" s="12"/>
      <c r="F163" s="12"/>
      <c r="G163" s="14" t="str">
        <f aca="false">IF(B163="","",COUNTIF(Menú!$C$5:$I$8,B163))</f>
        <v/>
      </c>
      <c r="H163" s="15" t="str">
        <f aca="false">IF(OR(B163="",G163=0),"",N(D163)*G163)</f>
        <v/>
      </c>
    </row>
    <row r="164" customFormat="false" ht="15" hidden="false" customHeight="false" outlineLevel="0" collapsed="false">
      <c r="B164" s="12"/>
      <c r="C164" s="12"/>
      <c r="D164" s="13"/>
      <c r="E164" s="12"/>
      <c r="F164" s="12"/>
      <c r="G164" s="14" t="str">
        <f aca="false">IF(B164="","",COUNTIF(Menú!$C$5:$I$8,B164))</f>
        <v/>
      </c>
      <c r="H164" s="15" t="str">
        <f aca="false">IF(OR(B164="",G164=0),"",N(D164)*G164)</f>
        <v/>
      </c>
    </row>
    <row r="165" customFormat="false" ht="15" hidden="false" customHeight="false" outlineLevel="0" collapsed="false">
      <c r="B165" s="12"/>
      <c r="C165" s="12"/>
      <c r="D165" s="13"/>
      <c r="E165" s="12"/>
      <c r="F165" s="12"/>
      <c r="G165" s="14" t="str">
        <f aca="false">IF(B165="","",COUNTIF(Menú!$C$5:$I$8,B165))</f>
        <v/>
      </c>
      <c r="H165" s="15" t="str">
        <f aca="false">IF(OR(B165="",G165=0),"",N(D165)*G165)</f>
        <v/>
      </c>
    </row>
    <row r="166" customFormat="false" ht="15" hidden="false" customHeight="false" outlineLevel="0" collapsed="false">
      <c r="B166" s="12"/>
      <c r="C166" s="12"/>
      <c r="D166" s="13"/>
      <c r="E166" s="12"/>
      <c r="F166" s="12"/>
      <c r="G166" s="14" t="str">
        <f aca="false">IF(B166="","",COUNTIF(Menú!$C$5:$I$8,B166))</f>
        <v/>
      </c>
      <c r="H166" s="15" t="str">
        <f aca="false">IF(OR(B166="",G166=0),"",N(D166)*G166)</f>
        <v/>
      </c>
    </row>
    <row r="167" customFormat="false" ht="15" hidden="false" customHeight="false" outlineLevel="0" collapsed="false">
      <c r="B167" s="12"/>
      <c r="C167" s="12"/>
      <c r="D167" s="13"/>
      <c r="E167" s="12"/>
      <c r="F167" s="12"/>
      <c r="G167" s="14" t="str">
        <f aca="false">IF(B167="","",COUNTIF(Menú!$C$5:$I$8,B167))</f>
        <v/>
      </c>
      <c r="H167" s="15" t="str">
        <f aca="false">IF(OR(B167="",G167=0),"",N(D167)*G167)</f>
        <v/>
      </c>
    </row>
    <row r="168" customFormat="false" ht="15" hidden="false" customHeight="false" outlineLevel="0" collapsed="false">
      <c r="B168" s="12"/>
      <c r="C168" s="12"/>
      <c r="D168" s="13"/>
      <c r="E168" s="12"/>
      <c r="F168" s="12"/>
      <c r="G168" s="14" t="str">
        <f aca="false">IF(B168="","",COUNTIF(Menú!$C$5:$I$8,B168))</f>
        <v/>
      </c>
      <c r="H168" s="15" t="str">
        <f aca="false">IF(OR(B168="",G168=0),"",N(D168)*G168)</f>
        <v/>
      </c>
    </row>
    <row r="169" customFormat="false" ht="15" hidden="false" customHeight="false" outlineLevel="0" collapsed="false">
      <c r="B169" s="12"/>
      <c r="C169" s="12"/>
      <c r="D169" s="13"/>
      <c r="E169" s="12"/>
      <c r="F169" s="12"/>
      <c r="G169" s="14" t="str">
        <f aca="false">IF(B169="","",COUNTIF(Menú!$C$5:$I$8,B169))</f>
        <v/>
      </c>
      <c r="H169" s="15" t="str">
        <f aca="false">IF(OR(B169="",G169=0),"",N(D169)*G169)</f>
        <v/>
      </c>
    </row>
    <row r="170" customFormat="false" ht="15" hidden="false" customHeight="false" outlineLevel="0" collapsed="false">
      <c r="B170" s="12"/>
      <c r="C170" s="12"/>
      <c r="D170" s="13"/>
      <c r="E170" s="12"/>
      <c r="F170" s="12"/>
      <c r="G170" s="14" t="str">
        <f aca="false">IF(B170="","",COUNTIF(Menú!$C$5:$I$8,B170))</f>
        <v/>
      </c>
      <c r="H170" s="15" t="str">
        <f aca="false">IF(OR(B170="",G170=0),"",N(D170)*G170)</f>
        <v/>
      </c>
    </row>
    <row r="171" customFormat="false" ht="15" hidden="false" customHeight="false" outlineLevel="0" collapsed="false">
      <c r="B171" s="12"/>
      <c r="C171" s="12"/>
      <c r="D171" s="13"/>
      <c r="E171" s="12"/>
      <c r="F171" s="12"/>
      <c r="G171" s="14" t="str">
        <f aca="false">IF(B171="","",COUNTIF(Menú!$C$5:$I$8,B171))</f>
        <v/>
      </c>
      <c r="H171" s="15" t="str">
        <f aca="false">IF(OR(B171="",G171=0),"",N(D171)*G171)</f>
        <v/>
      </c>
    </row>
    <row r="172" customFormat="false" ht="15" hidden="false" customHeight="false" outlineLevel="0" collapsed="false">
      <c r="B172" s="12"/>
      <c r="C172" s="12"/>
      <c r="D172" s="13"/>
      <c r="E172" s="12"/>
      <c r="F172" s="12"/>
      <c r="G172" s="14" t="str">
        <f aca="false">IF(B172="","",COUNTIF(Menú!$C$5:$I$8,B172))</f>
        <v/>
      </c>
      <c r="H172" s="15" t="str">
        <f aca="false">IF(OR(B172="",G172=0),"",N(D172)*G172)</f>
        <v/>
      </c>
    </row>
    <row r="173" customFormat="false" ht="15" hidden="false" customHeight="false" outlineLevel="0" collapsed="false">
      <c r="B173" s="12"/>
      <c r="C173" s="12"/>
      <c r="D173" s="13"/>
      <c r="E173" s="12"/>
      <c r="F173" s="12"/>
      <c r="G173" s="14" t="str">
        <f aca="false">IF(B173="","",COUNTIF(Menú!$C$5:$I$8,B173))</f>
        <v/>
      </c>
      <c r="H173" s="15" t="str">
        <f aca="false">IF(OR(B173="",G173=0),"",N(D173)*G173)</f>
        <v/>
      </c>
    </row>
    <row r="174" customFormat="false" ht="15" hidden="false" customHeight="false" outlineLevel="0" collapsed="false">
      <c r="B174" s="12"/>
      <c r="C174" s="12"/>
      <c r="D174" s="13"/>
      <c r="E174" s="12"/>
      <c r="F174" s="12"/>
      <c r="G174" s="14" t="str">
        <f aca="false">IF(B174="","",COUNTIF(Menú!$C$5:$I$8,B174))</f>
        <v/>
      </c>
      <c r="H174" s="15" t="str">
        <f aca="false">IF(OR(B174="",G174=0),"",N(D174)*G174)</f>
        <v/>
      </c>
    </row>
    <row r="175" customFormat="false" ht="15" hidden="false" customHeight="false" outlineLevel="0" collapsed="false">
      <c r="B175" s="12"/>
      <c r="C175" s="12"/>
      <c r="D175" s="13"/>
      <c r="E175" s="12"/>
      <c r="F175" s="12"/>
      <c r="G175" s="14" t="str">
        <f aca="false">IF(B175="","",COUNTIF(Menú!$C$5:$I$8,B175))</f>
        <v/>
      </c>
      <c r="H175" s="15" t="str">
        <f aca="false">IF(OR(B175="",G175=0),"",N(D175)*G175)</f>
        <v/>
      </c>
    </row>
    <row r="176" customFormat="false" ht="15" hidden="false" customHeight="false" outlineLevel="0" collapsed="false">
      <c r="B176" s="12"/>
      <c r="C176" s="12"/>
      <c r="D176" s="13"/>
      <c r="E176" s="12"/>
      <c r="F176" s="12"/>
      <c r="G176" s="14" t="str">
        <f aca="false">IF(B176="","",COUNTIF(Menú!$C$5:$I$8,B176))</f>
        <v/>
      </c>
      <c r="H176" s="15" t="str">
        <f aca="false">IF(OR(B176="",G176=0),"",N(D176)*G176)</f>
        <v/>
      </c>
    </row>
    <row r="177" customFormat="false" ht="15" hidden="false" customHeight="false" outlineLevel="0" collapsed="false">
      <c r="B177" s="12"/>
      <c r="C177" s="12"/>
      <c r="D177" s="13"/>
      <c r="E177" s="12"/>
      <c r="F177" s="12"/>
      <c r="G177" s="14" t="str">
        <f aca="false">IF(B177="","",COUNTIF(Menú!$C$5:$I$8,B177))</f>
        <v/>
      </c>
      <c r="H177" s="15" t="str">
        <f aca="false">IF(OR(B177="",G177=0),"",N(D177)*G177)</f>
        <v/>
      </c>
    </row>
    <row r="178" customFormat="false" ht="15" hidden="false" customHeight="false" outlineLevel="0" collapsed="false">
      <c r="B178" s="12"/>
      <c r="C178" s="12"/>
      <c r="D178" s="13"/>
      <c r="E178" s="12"/>
      <c r="F178" s="12"/>
      <c r="G178" s="14" t="str">
        <f aca="false">IF(B178="","",COUNTIF(Menú!$C$5:$I$8,B178))</f>
        <v/>
      </c>
      <c r="H178" s="15" t="str">
        <f aca="false">IF(OR(B178="",G178=0),"",N(D178)*G178)</f>
        <v/>
      </c>
    </row>
    <row r="179" customFormat="false" ht="15" hidden="false" customHeight="false" outlineLevel="0" collapsed="false">
      <c r="B179" s="12"/>
      <c r="C179" s="12"/>
      <c r="D179" s="13"/>
      <c r="E179" s="12"/>
      <c r="F179" s="12"/>
      <c r="G179" s="14" t="str">
        <f aca="false">IF(B179="","",COUNTIF(Menú!$C$5:$I$8,B179))</f>
        <v/>
      </c>
      <c r="H179" s="15" t="str">
        <f aca="false">IF(OR(B179="",G179=0),"",N(D179)*G179)</f>
        <v/>
      </c>
    </row>
    <row r="180" customFormat="false" ht="15" hidden="false" customHeight="false" outlineLevel="0" collapsed="false">
      <c r="B180" s="12"/>
      <c r="C180" s="12"/>
      <c r="D180" s="13"/>
      <c r="E180" s="12"/>
      <c r="F180" s="12"/>
      <c r="G180" s="14" t="str">
        <f aca="false">IF(B180="","",COUNTIF(Menú!$C$5:$I$8,B180))</f>
        <v/>
      </c>
      <c r="H180" s="15" t="str">
        <f aca="false">IF(OR(B180="",G180=0),"",N(D180)*G180)</f>
        <v/>
      </c>
    </row>
    <row r="181" customFormat="false" ht="15" hidden="false" customHeight="false" outlineLevel="0" collapsed="false">
      <c r="B181" s="12"/>
      <c r="C181" s="12"/>
      <c r="D181" s="13"/>
      <c r="E181" s="12"/>
      <c r="F181" s="12"/>
      <c r="G181" s="14" t="str">
        <f aca="false">IF(B181="","",COUNTIF(Menú!$C$5:$I$8,B181))</f>
        <v/>
      </c>
      <c r="H181" s="15" t="str">
        <f aca="false">IF(OR(B181="",G181=0),"",N(D181)*G181)</f>
        <v/>
      </c>
    </row>
    <row r="182" customFormat="false" ht="15" hidden="false" customHeight="false" outlineLevel="0" collapsed="false">
      <c r="B182" s="12"/>
      <c r="C182" s="12"/>
      <c r="D182" s="13"/>
      <c r="E182" s="12"/>
      <c r="F182" s="12"/>
      <c r="G182" s="14" t="str">
        <f aca="false">IF(B182="","",COUNTIF(Menú!$C$5:$I$8,B182))</f>
        <v/>
      </c>
      <c r="H182" s="15" t="str">
        <f aca="false">IF(OR(B182="",G182=0),"",N(D182)*G182)</f>
        <v/>
      </c>
    </row>
    <row r="183" customFormat="false" ht="15" hidden="false" customHeight="false" outlineLevel="0" collapsed="false">
      <c r="B183" s="12"/>
      <c r="C183" s="12"/>
      <c r="D183" s="13"/>
      <c r="E183" s="12"/>
      <c r="F183" s="12"/>
      <c r="G183" s="14" t="str">
        <f aca="false">IF(B183="","",COUNTIF(Menú!$C$5:$I$8,B183))</f>
        <v/>
      </c>
      <c r="H183" s="15" t="str">
        <f aca="false">IF(OR(B183="",G183=0),"",N(D183)*G183)</f>
        <v/>
      </c>
    </row>
    <row r="184" customFormat="false" ht="15" hidden="false" customHeight="false" outlineLevel="0" collapsed="false">
      <c r="B184" s="12"/>
      <c r="C184" s="12"/>
      <c r="D184" s="13"/>
      <c r="E184" s="12"/>
      <c r="F184" s="12"/>
      <c r="G184" s="14" t="str">
        <f aca="false">IF(B184="","",COUNTIF(Menú!$C$5:$I$8,B184))</f>
        <v/>
      </c>
      <c r="H184" s="15" t="str">
        <f aca="false">IF(OR(B184="",G184=0),"",N(D184)*G184)</f>
        <v/>
      </c>
    </row>
    <row r="185" customFormat="false" ht="15" hidden="false" customHeight="false" outlineLevel="0" collapsed="false">
      <c r="B185" s="12"/>
      <c r="C185" s="12"/>
      <c r="D185" s="13"/>
      <c r="E185" s="12"/>
      <c r="F185" s="12"/>
      <c r="G185" s="14" t="str">
        <f aca="false">IF(B185="","",COUNTIF(Menú!$C$5:$I$8,B185))</f>
        <v/>
      </c>
      <c r="H185" s="15" t="str">
        <f aca="false">IF(OR(B185="",G185=0),"",N(D185)*G185)</f>
        <v/>
      </c>
    </row>
    <row r="186" customFormat="false" ht="15" hidden="false" customHeight="false" outlineLevel="0" collapsed="false">
      <c r="B186" s="12"/>
      <c r="C186" s="12"/>
      <c r="D186" s="13"/>
      <c r="E186" s="12"/>
      <c r="F186" s="12"/>
      <c r="G186" s="14" t="str">
        <f aca="false">IF(B186="","",COUNTIF(Menú!$C$5:$I$8,B186))</f>
        <v/>
      </c>
      <c r="H186" s="15" t="str">
        <f aca="false">IF(OR(B186="",G186=0),"",N(D186)*G186)</f>
        <v/>
      </c>
    </row>
    <row r="187" customFormat="false" ht="15" hidden="false" customHeight="false" outlineLevel="0" collapsed="false">
      <c r="B187" s="12"/>
      <c r="C187" s="12"/>
      <c r="D187" s="13"/>
      <c r="E187" s="12"/>
      <c r="F187" s="12"/>
      <c r="G187" s="14" t="str">
        <f aca="false">IF(B187="","",COUNTIF(Menú!$C$5:$I$8,B187))</f>
        <v/>
      </c>
      <c r="H187" s="15" t="str">
        <f aca="false">IF(OR(B187="",G187=0),"",N(D187)*G187)</f>
        <v/>
      </c>
    </row>
    <row r="188" customFormat="false" ht="15" hidden="false" customHeight="false" outlineLevel="0" collapsed="false">
      <c r="B188" s="12"/>
      <c r="C188" s="12"/>
      <c r="D188" s="13"/>
      <c r="E188" s="12"/>
      <c r="F188" s="12"/>
      <c r="G188" s="14" t="str">
        <f aca="false">IF(B188="","",COUNTIF(Menú!$C$5:$I$8,B188))</f>
        <v/>
      </c>
      <c r="H188" s="15" t="str">
        <f aca="false">IF(OR(B188="",G188=0),"",N(D188)*G188)</f>
        <v/>
      </c>
    </row>
    <row r="189" customFormat="false" ht="15" hidden="false" customHeight="false" outlineLevel="0" collapsed="false">
      <c r="B189" s="12"/>
      <c r="C189" s="12"/>
      <c r="D189" s="13"/>
      <c r="E189" s="12"/>
      <c r="F189" s="12"/>
      <c r="G189" s="14" t="str">
        <f aca="false">IF(B189="","",COUNTIF(Menú!$C$5:$I$8,B189))</f>
        <v/>
      </c>
      <c r="H189" s="15" t="str">
        <f aca="false">IF(OR(B189="",G189=0),"",N(D189)*G189)</f>
        <v/>
      </c>
    </row>
    <row r="190" customFormat="false" ht="15" hidden="false" customHeight="false" outlineLevel="0" collapsed="false">
      <c r="B190" s="12"/>
      <c r="C190" s="12"/>
      <c r="D190" s="13"/>
      <c r="E190" s="12"/>
      <c r="F190" s="12"/>
      <c r="G190" s="14" t="str">
        <f aca="false">IF(B190="","",COUNTIF(Menú!$C$5:$I$8,B190))</f>
        <v/>
      </c>
      <c r="H190" s="15" t="str">
        <f aca="false">IF(OR(B190="",G190=0),"",N(D190)*G190)</f>
        <v/>
      </c>
    </row>
    <row r="191" customFormat="false" ht="15" hidden="false" customHeight="false" outlineLevel="0" collapsed="false">
      <c r="B191" s="12"/>
      <c r="C191" s="12"/>
      <c r="D191" s="13"/>
      <c r="E191" s="12"/>
      <c r="F191" s="12"/>
      <c r="G191" s="14" t="str">
        <f aca="false">IF(B191="","",COUNTIF(Menú!$C$5:$I$8,B191))</f>
        <v/>
      </c>
      <c r="H191" s="15" t="str">
        <f aca="false">IF(OR(B191="",G191=0),"",N(D191)*G191)</f>
        <v/>
      </c>
    </row>
    <row r="192" customFormat="false" ht="15" hidden="false" customHeight="false" outlineLevel="0" collapsed="false">
      <c r="B192" s="12"/>
      <c r="C192" s="12"/>
      <c r="D192" s="13"/>
      <c r="E192" s="12"/>
      <c r="F192" s="12"/>
      <c r="G192" s="14" t="str">
        <f aca="false">IF(B192="","",COUNTIF(Menú!$C$5:$I$8,B192))</f>
        <v/>
      </c>
      <c r="H192" s="15" t="str">
        <f aca="false">IF(OR(B192="",G192=0),"",N(D192)*G192)</f>
        <v/>
      </c>
    </row>
    <row r="193" customFormat="false" ht="15" hidden="false" customHeight="false" outlineLevel="0" collapsed="false">
      <c r="B193" s="12"/>
      <c r="C193" s="12"/>
      <c r="D193" s="13"/>
      <c r="E193" s="12"/>
      <c r="F193" s="12"/>
      <c r="G193" s="14" t="str">
        <f aca="false">IF(B193="","",COUNTIF(Menú!$C$5:$I$8,B193))</f>
        <v/>
      </c>
      <c r="H193" s="15" t="str">
        <f aca="false">IF(OR(B193="",G193=0),"",N(D193)*G193)</f>
        <v/>
      </c>
    </row>
    <row r="194" customFormat="false" ht="15" hidden="false" customHeight="false" outlineLevel="0" collapsed="false">
      <c r="B194" s="12"/>
      <c r="C194" s="12"/>
      <c r="D194" s="13"/>
      <c r="E194" s="12"/>
      <c r="F194" s="12"/>
      <c r="G194" s="14" t="str">
        <f aca="false">IF(B194="","",COUNTIF(Menú!$C$5:$I$8,B194))</f>
        <v/>
      </c>
      <c r="H194" s="15" t="str">
        <f aca="false">IF(OR(B194="",G194=0),"",N(D194)*G194)</f>
        <v/>
      </c>
    </row>
    <row r="195" customFormat="false" ht="15" hidden="false" customHeight="false" outlineLevel="0" collapsed="false">
      <c r="B195" s="12"/>
      <c r="C195" s="12"/>
      <c r="D195" s="13"/>
      <c r="E195" s="12"/>
      <c r="F195" s="12"/>
      <c r="G195" s="14" t="str">
        <f aca="false">IF(B195="","",COUNTIF(Menú!$C$5:$I$8,B195))</f>
        <v/>
      </c>
      <c r="H195" s="15" t="str">
        <f aca="false">IF(OR(B195="",G195=0),"",N(D195)*G195)</f>
        <v/>
      </c>
    </row>
    <row r="196" customFormat="false" ht="15" hidden="false" customHeight="false" outlineLevel="0" collapsed="false">
      <c r="B196" s="12"/>
      <c r="C196" s="12"/>
      <c r="D196" s="13"/>
      <c r="E196" s="12"/>
      <c r="F196" s="12"/>
      <c r="G196" s="14" t="str">
        <f aca="false">IF(B196="","",COUNTIF(Menú!$C$5:$I$8,B196))</f>
        <v/>
      </c>
      <c r="H196" s="15" t="str">
        <f aca="false">IF(OR(B196="",G196=0),"",N(D196)*G196)</f>
        <v/>
      </c>
    </row>
    <row r="197" customFormat="false" ht="15" hidden="false" customHeight="false" outlineLevel="0" collapsed="false">
      <c r="B197" s="12"/>
      <c r="C197" s="12"/>
      <c r="D197" s="13"/>
      <c r="E197" s="12"/>
      <c r="F197" s="12"/>
      <c r="G197" s="14" t="str">
        <f aca="false">IF(B197="","",COUNTIF(Menú!$C$5:$I$8,B197))</f>
        <v/>
      </c>
      <c r="H197" s="15" t="str">
        <f aca="false">IF(OR(B197="",G197=0),"",N(D197)*G197)</f>
        <v/>
      </c>
    </row>
    <row r="198" customFormat="false" ht="15" hidden="false" customHeight="false" outlineLevel="0" collapsed="false">
      <c r="B198" s="12"/>
      <c r="C198" s="12"/>
      <c r="D198" s="13"/>
      <c r="E198" s="12"/>
      <c r="F198" s="12"/>
      <c r="G198" s="14" t="str">
        <f aca="false">IF(B198="","",COUNTIF(Menú!$C$5:$I$8,B198))</f>
        <v/>
      </c>
      <c r="H198" s="15" t="str">
        <f aca="false">IF(OR(B198="",G198=0),"",N(D198)*G198)</f>
        <v/>
      </c>
    </row>
    <row r="199" customFormat="false" ht="15" hidden="false" customHeight="false" outlineLevel="0" collapsed="false">
      <c r="B199" s="12"/>
      <c r="C199" s="12"/>
      <c r="D199" s="13"/>
      <c r="E199" s="12"/>
      <c r="F199" s="12"/>
      <c r="G199" s="14" t="str">
        <f aca="false">IF(B199="","",COUNTIF(Menú!$C$5:$I$8,B199))</f>
        <v/>
      </c>
      <c r="H199" s="15" t="str">
        <f aca="false">IF(OR(B199="",G199=0),"",N(D199)*G199)</f>
        <v/>
      </c>
    </row>
    <row r="200" customFormat="false" ht="15" hidden="false" customHeight="false" outlineLevel="0" collapsed="false">
      <c r="B200" s="12"/>
      <c r="C200" s="12"/>
      <c r="D200" s="13"/>
      <c r="E200" s="12"/>
      <c r="F200" s="12"/>
      <c r="G200" s="14" t="str">
        <f aca="false">IF(B200="","",COUNTIF(Menú!$C$5:$I$8,B200))</f>
        <v/>
      </c>
      <c r="H200" s="15" t="str">
        <f aca="false">IF(OR(B200="",G200=0),"",N(D200)*G200)</f>
        <v/>
      </c>
    </row>
    <row r="201" customFormat="false" ht="15" hidden="false" customHeight="false" outlineLevel="0" collapsed="false">
      <c r="B201" s="12"/>
      <c r="C201" s="12"/>
      <c r="D201" s="13"/>
      <c r="E201" s="12"/>
      <c r="F201" s="12"/>
      <c r="G201" s="14" t="str">
        <f aca="false">IF(B201="","",COUNTIF(Menú!$C$5:$I$8,B201))</f>
        <v/>
      </c>
      <c r="H201" s="15" t="str">
        <f aca="false">IF(OR(B201="",G201=0),"",N(D201)*G201)</f>
        <v/>
      </c>
    </row>
    <row r="202" customFormat="false" ht="15" hidden="false" customHeight="false" outlineLevel="0" collapsed="false">
      <c r="B202" s="12"/>
      <c r="C202" s="12"/>
      <c r="D202" s="13"/>
      <c r="E202" s="12"/>
      <c r="F202" s="12"/>
      <c r="G202" s="14" t="str">
        <f aca="false">IF(B202="","",COUNTIF(Menú!$C$5:$I$8,B202))</f>
        <v/>
      </c>
      <c r="H202" s="15" t="str">
        <f aca="false">IF(OR(B202="",G202=0),"",N(D202)*G202)</f>
        <v/>
      </c>
    </row>
    <row r="203" customFormat="false" ht="15" hidden="false" customHeight="false" outlineLevel="0" collapsed="false">
      <c r="B203" s="12"/>
      <c r="C203" s="12"/>
      <c r="D203" s="13"/>
      <c r="E203" s="12"/>
      <c r="F203" s="12"/>
      <c r="G203" s="14" t="str">
        <f aca="false">IF(B203="","",COUNTIF(Menú!$C$5:$I$8,B203))</f>
        <v/>
      </c>
      <c r="H203" s="15" t="str">
        <f aca="false">IF(OR(B203="",G203=0),"",N(D203)*G203)</f>
        <v/>
      </c>
    </row>
    <row r="204" customFormat="false" ht="15" hidden="false" customHeight="false" outlineLevel="0" collapsed="false">
      <c r="B204" s="12"/>
      <c r="C204" s="12"/>
      <c r="D204" s="13"/>
      <c r="E204" s="12"/>
      <c r="F204" s="12"/>
      <c r="G204" s="14" t="str">
        <f aca="false">IF(B204="","",COUNTIF(Menú!$C$5:$I$8,B204))</f>
        <v/>
      </c>
      <c r="H204" s="15" t="str">
        <f aca="false">IF(OR(B204="",G204=0),"",N(D204)*G204)</f>
        <v/>
      </c>
    </row>
    <row r="205" customFormat="false" ht="15" hidden="false" customHeight="false" outlineLevel="0" collapsed="false">
      <c r="B205" s="12"/>
      <c r="C205" s="12"/>
      <c r="D205" s="13"/>
      <c r="E205" s="12"/>
      <c r="F205" s="12"/>
      <c r="G205" s="14" t="str">
        <f aca="false">IF(B205="","",COUNTIF(Menú!$C$5:$I$8,B205))</f>
        <v/>
      </c>
      <c r="H205" s="15" t="str">
        <f aca="false">IF(OR(B205="",G205=0),"",N(D205)*G205)</f>
        <v/>
      </c>
    </row>
  </sheetData>
  <sheetProtection sheet="true" formatCells="false" formatColumns="false" formatRows="false" sort="false" autoFilter="false"/>
  <mergeCells count="1">
    <mergeCell ref="B2:H2"/>
  </mergeCells>
  <dataValidations count="3">
    <dataValidation allowBlank="true" errorStyle="stop" operator="between" showDropDown="false" showErrorMessage="false" showInputMessage="false" sqref="B6:B205" type="list">
      <formula1>Platos!$B$6:$B$65</formula1>
      <formula2>0</formula2>
    </dataValidation>
    <dataValidation allowBlank="true" errorStyle="stop" operator="between" showDropDown="false" showErrorMessage="false" showInputMessage="false" sqref="E6:E205" type="list">
      <formula1>Listas!$B$2:$B$9</formula1>
      <formula2>0</formula2>
    </dataValidation>
    <dataValidation allowBlank="true" errorStyle="stop" operator="between" showDropDown="false" showErrorMessage="false" showInputMessage="false" sqref="F6:F205" type="list">
      <formula1>Listas!$A$2:$A$12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3"/>
    <col collapsed="false" customWidth="true" hidden="false" outlineLevel="0" max="9" min="9" style="0" width="20"/>
    <col collapsed="false" customWidth="true" hidden="false" outlineLevel="0" max="10" min="10" style="0" width="12"/>
  </cols>
  <sheetData>
    <row r="2" customFormat="false" ht="33.75" hidden="false" customHeight="true" outlineLevel="0" collapsed="false">
      <c r="B2" s="1" t="s">
        <v>80</v>
      </c>
      <c r="C2" s="1"/>
      <c r="D2" s="1"/>
      <c r="E2" s="1"/>
      <c r="F2" s="1"/>
      <c r="G2" s="1"/>
    </row>
    <row r="4" customFormat="false" ht="15" hidden="false" customHeight="false" outlineLevel="0" collapsed="false">
      <c r="B4" s="6" t="s">
        <v>81</v>
      </c>
    </row>
    <row r="6" customFormat="false" ht="30" hidden="false" customHeight="true" outlineLevel="0" collapsed="false">
      <c r="B6" s="2" t="s">
        <v>67</v>
      </c>
      <c r="C6" s="2" t="s">
        <v>65</v>
      </c>
      <c r="D6" s="2" t="s">
        <v>66</v>
      </c>
      <c r="E6" s="2" t="s">
        <v>35</v>
      </c>
      <c r="F6" s="2" t="s">
        <v>82</v>
      </c>
      <c r="G6" s="2" t="s">
        <v>83</v>
      </c>
      <c r="I6" s="7" t="s">
        <v>84</v>
      </c>
    </row>
    <row r="7" customFormat="false" ht="30" hidden="false" customHeight="true" outlineLevel="0" collapsed="false">
      <c r="B7" s="16" t="str">
        <f aca="false">IF(Recetas!H6="","",Recetas!F6)</f>
        <v>Panadería</v>
      </c>
      <c r="C7" s="16" t="str">
        <f aca="false">IF(Recetas!H6="","",Recetas!C6)</f>
        <v>Pan de hogaza</v>
      </c>
      <c r="D7" s="15" t="n">
        <f aca="false">IF(Recetas!H6="","",Recetas!H6)</f>
        <v>200</v>
      </c>
      <c r="E7" s="16" t="str">
        <f aca="false">IF(Recetas!H6="","",Recetas!E6)</f>
        <v>g</v>
      </c>
      <c r="F7" s="15" t="n">
        <f aca="false">IF(C7="","",SUMIF(Recetas!$C$6:$C$205,C7,Recetas!$H$6:$H$205))</f>
        <v>200</v>
      </c>
      <c r="G7" s="17"/>
      <c r="I7" s="2" t="s">
        <v>67</v>
      </c>
      <c r="J7" s="2" t="s">
        <v>85</v>
      </c>
    </row>
    <row r="8" customFormat="false" ht="15" hidden="false" customHeight="false" outlineLevel="0" collapsed="false">
      <c r="B8" s="16" t="str">
        <f aca="false">IF(Recetas!H7="","",Recetas!F7)</f>
        <v>Fruta y verdura</v>
      </c>
      <c r="C8" s="16" t="str">
        <f aca="false">IF(Recetas!H7="","",Recetas!C7)</f>
        <v>Tomate</v>
      </c>
      <c r="D8" s="15" t="n">
        <f aca="false">IF(Recetas!H7="","",Recetas!H7)</f>
        <v>2</v>
      </c>
      <c r="E8" s="16" t="str">
        <f aca="false">IF(Recetas!H7="","",Recetas!E7)</f>
        <v>ud</v>
      </c>
      <c r="F8" s="15" t="n">
        <f aca="false">IF(C8="","",SUMIF(Recetas!$C$6:$C$205,C8,Recetas!$H$6:$H$205))</f>
        <v>2</v>
      </c>
      <c r="G8" s="17"/>
      <c r="I8" s="18" t="s">
        <v>36</v>
      </c>
      <c r="J8" s="14" t="n">
        <f aca="false">COUNTIF($B$7:$B$206,I8)</f>
        <v>7</v>
      </c>
    </row>
    <row r="9" customFormat="false" ht="15" hidden="false" customHeight="false" outlineLevel="0" collapsed="false">
      <c r="B9" s="16" t="str">
        <f aca="false">IF(Recetas!H8="","",Recetas!F8)</f>
        <v>Despensa</v>
      </c>
      <c r="C9" s="16" t="str">
        <f aca="false">IF(Recetas!H8="","",Recetas!C8)</f>
        <v>Aceite de oliva</v>
      </c>
      <c r="D9" s="15" t="n">
        <f aca="false">IF(Recetas!H8="","",Recetas!H8)</f>
        <v>30</v>
      </c>
      <c r="E9" s="16" t="str">
        <f aca="false">IF(Recetas!H8="","",Recetas!E8)</f>
        <v>ml</v>
      </c>
      <c r="F9" s="15" t="n">
        <f aca="false">IF(C9="","",SUMIF(Recetas!$C$6:$C$205,C9,Recetas!$H$6:$H$205))</f>
        <v>30</v>
      </c>
      <c r="G9" s="17"/>
      <c r="I9" s="18" t="s">
        <v>38</v>
      </c>
      <c r="J9" s="14" t="n">
        <f aca="false">COUNTIF($B$7:$B$206,I9)</f>
        <v>1</v>
      </c>
    </row>
    <row r="10" customFormat="false" ht="15" hidden="false" customHeight="false" outlineLevel="0" collapsed="false">
      <c r="B10" s="16" t="str">
        <f aca="false">IF(Recetas!H9="","",Recetas!F9)</f>
        <v>Despensa</v>
      </c>
      <c r="C10" s="16" t="str">
        <f aca="false">IF(Recetas!H9="","",Recetas!C9)</f>
        <v>Lentejas</v>
      </c>
      <c r="D10" s="15" t="n">
        <f aca="false">IF(Recetas!H9="","",Recetas!H9)</f>
        <v>400</v>
      </c>
      <c r="E10" s="16" t="str">
        <f aca="false">IF(Recetas!H9="","",Recetas!E9)</f>
        <v>g</v>
      </c>
      <c r="F10" s="15" t="n">
        <f aca="false">IF(C10="","",SUMIF(Recetas!$C$6:$C$205,C10,Recetas!$H$6:$H$205))</f>
        <v>400</v>
      </c>
      <c r="G10" s="17"/>
      <c r="I10" s="18" t="s">
        <v>40</v>
      </c>
      <c r="J10" s="14" t="n">
        <f aca="false">COUNTIF($B$7:$B$206,I10)</f>
        <v>0</v>
      </c>
    </row>
    <row r="11" customFormat="false" ht="15" hidden="false" customHeight="false" outlineLevel="0" collapsed="false">
      <c r="B11" s="16" t="str">
        <f aca="false">IF(Recetas!H10="","",Recetas!F10)</f>
        <v>Fruta y verdura</v>
      </c>
      <c r="C11" s="16" t="str">
        <f aca="false">IF(Recetas!H10="","",Recetas!C10)</f>
        <v>Zanahoria</v>
      </c>
      <c r="D11" s="15" t="n">
        <f aca="false">IF(Recetas!H10="","",Recetas!H10)</f>
        <v>2</v>
      </c>
      <c r="E11" s="16" t="str">
        <f aca="false">IF(Recetas!H10="","",Recetas!E10)</f>
        <v>ud</v>
      </c>
      <c r="F11" s="15" t="n">
        <f aca="false">IF(C11="","",SUMIF(Recetas!$C$6:$C$205,C11,Recetas!$H$6:$H$205))</f>
        <v>2</v>
      </c>
      <c r="G11" s="17"/>
      <c r="I11" s="18" t="s">
        <v>42</v>
      </c>
      <c r="J11" s="14" t="n">
        <f aca="false">COUNTIF($B$7:$B$206,I11)</f>
        <v>1</v>
      </c>
    </row>
    <row r="12" customFormat="false" ht="15" hidden="false" customHeight="false" outlineLevel="0" collapsed="false">
      <c r="B12" s="16" t="str">
        <f aca="false">IF(Recetas!H11="","",Recetas!F11)</f>
        <v>Fruta y verdura</v>
      </c>
      <c r="C12" s="16" t="str">
        <f aca="false">IF(Recetas!H11="","",Recetas!C11)</f>
        <v>Cebolla</v>
      </c>
      <c r="D12" s="15" t="n">
        <f aca="false">IF(Recetas!H11="","",Recetas!H11)</f>
        <v>1</v>
      </c>
      <c r="E12" s="16" t="str">
        <f aca="false">IF(Recetas!H11="","",Recetas!E11)</f>
        <v>ud</v>
      </c>
      <c r="F12" s="15" t="n">
        <f aca="false">IF(C12="","",SUMIF(Recetas!$C$6:$C$205,C12,Recetas!$H$6:$H$205))</f>
        <v>1</v>
      </c>
      <c r="G12" s="17"/>
      <c r="I12" s="18" t="s">
        <v>44</v>
      </c>
      <c r="J12" s="14" t="n">
        <f aca="false">COUNTIF($B$7:$B$206,I12)</f>
        <v>1</v>
      </c>
    </row>
    <row r="13" customFormat="false" ht="15" hidden="false" customHeight="false" outlineLevel="0" collapsed="false">
      <c r="B13" s="16" t="str">
        <f aca="false">IF(Recetas!H12="","",Recetas!F12)</f>
        <v>Fruta y verdura</v>
      </c>
      <c r="C13" s="16" t="str">
        <f aca="false">IF(Recetas!H12="","",Recetas!C12)</f>
        <v>Calabacín</v>
      </c>
      <c r="D13" s="15" t="n">
        <f aca="false">IF(Recetas!H12="","",Recetas!H12)</f>
        <v>3</v>
      </c>
      <c r="E13" s="16" t="str">
        <f aca="false">IF(Recetas!H12="","",Recetas!E12)</f>
        <v>ud</v>
      </c>
      <c r="F13" s="15" t="n">
        <f aca="false">IF(C13="","",SUMIF(Recetas!$C$6:$C$205,C13,Recetas!$H$6:$H$205))</f>
        <v>3</v>
      </c>
      <c r="G13" s="17"/>
      <c r="I13" s="18" t="s">
        <v>46</v>
      </c>
      <c r="J13" s="14" t="n">
        <f aca="false">COUNTIF($B$7:$B$206,I13)</f>
        <v>2</v>
      </c>
    </row>
    <row r="14" customFormat="false" ht="15" hidden="false" customHeight="false" outlineLevel="0" collapsed="false">
      <c r="B14" s="16" t="str">
        <f aca="false">IF(Recetas!H13="","",Recetas!F13)</f>
        <v>Fruta y verdura</v>
      </c>
      <c r="C14" s="16" t="str">
        <f aca="false">IF(Recetas!H13="","",Recetas!C13)</f>
        <v>Patata</v>
      </c>
      <c r="D14" s="15" t="n">
        <f aca="false">IF(Recetas!H13="","",Recetas!H13)</f>
        <v>2</v>
      </c>
      <c r="E14" s="16" t="str">
        <f aca="false">IF(Recetas!H13="","",Recetas!E13)</f>
        <v>ud</v>
      </c>
      <c r="F14" s="15" t="n">
        <f aca="false">IF(C14="","",SUMIF(Recetas!$C$6:$C$205,C14,Recetas!$H$6:$H$205))</f>
        <v>12</v>
      </c>
      <c r="G14" s="17"/>
      <c r="I14" s="18" t="s">
        <v>48</v>
      </c>
      <c r="J14" s="14" t="n">
        <f aca="false">COUNTIF($B$7:$B$206,I14)</f>
        <v>0</v>
      </c>
    </row>
    <row r="15" customFormat="false" ht="15" hidden="false" customHeight="false" outlineLevel="0" collapsed="false">
      <c r="B15" s="16" t="str">
        <f aca="false">IF(Recetas!H14="","",Recetas!F14)</f>
        <v>Carne</v>
      </c>
      <c r="C15" s="16" t="str">
        <f aca="false">IF(Recetas!H14="","",Recetas!C14)</f>
        <v>Muslos de pollo</v>
      </c>
      <c r="D15" s="15" t="n">
        <f aca="false">IF(Recetas!H14="","",Recetas!H14)</f>
        <v>1</v>
      </c>
      <c r="E15" s="16" t="str">
        <f aca="false">IF(Recetas!H14="","",Recetas!E14)</f>
        <v>kg</v>
      </c>
      <c r="F15" s="15" t="n">
        <f aca="false">IF(C15="","",SUMIF(Recetas!$C$6:$C$205,C15,Recetas!$H$6:$H$205))</f>
        <v>1</v>
      </c>
      <c r="G15" s="17"/>
      <c r="I15" s="18" t="s">
        <v>50</v>
      </c>
      <c r="J15" s="14" t="n">
        <f aca="false">COUNTIF($B$7:$B$206,I15)</f>
        <v>0</v>
      </c>
    </row>
    <row r="16" customFormat="false" ht="15" hidden="false" customHeight="false" outlineLevel="0" collapsed="false">
      <c r="B16" s="16" t="str">
        <f aca="false">IF(Recetas!H15="","",Recetas!F15)</f>
        <v>Fruta y verdura</v>
      </c>
      <c r="C16" s="16" t="str">
        <f aca="false">IF(Recetas!H15="","",Recetas!C15)</f>
        <v>Patata</v>
      </c>
      <c r="D16" s="15" t="n">
        <f aca="false">IF(Recetas!H15="","",Recetas!H15)</f>
        <v>6</v>
      </c>
      <c r="E16" s="16" t="str">
        <f aca="false">IF(Recetas!H15="","",Recetas!E15)</f>
        <v>ud</v>
      </c>
      <c r="F16" s="15" t="n">
        <f aca="false">IF(C16="","",SUMIF(Recetas!$C$6:$C$205,C16,Recetas!$H$6:$H$205))</f>
        <v>12</v>
      </c>
      <c r="G16" s="17"/>
      <c r="I16" s="18" t="s">
        <v>52</v>
      </c>
      <c r="J16" s="14" t="n">
        <f aca="false">COUNTIF($B$7:$B$206,I16)</f>
        <v>0</v>
      </c>
    </row>
    <row r="17" customFormat="false" ht="15" hidden="false" customHeight="false" outlineLevel="0" collapsed="false">
      <c r="B17" s="16" t="str">
        <f aca="false">IF(Recetas!H16="","",Recetas!F16)</f>
        <v>Lácteos y huevos</v>
      </c>
      <c r="C17" s="16" t="str">
        <f aca="false">IF(Recetas!H16="","",Recetas!C16)</f>
        <v>Huevos</v>
      </c>
      <c r="D17" s="15" t="n">
        <f aca="false">IF(Recetas!H16="","",Recetas!H16)</f>
        <v>6</v>
      </c>
      <c r="E17" s="16" t="str">
        <f aca="false">IF(Recetas!H16="","",Recetas!E16)</f>
        <v>ud</v>
      </c>
      <c r="F17" s="15" t="n">
        <f aca="false">IF(C17="","",SUMIF(Recetas!$C$6:$C$205,C17,Recetas!$H$6:$H$205))</f>
        <v>6</v>
      </c>
      <c r="G17" s="17"/>
      <c r="I17" s="18" t="s">
        <v>53</v>
      </c>
      <c r="J17" s="14" t="n">
        <f aca="false">COUNTIF($B$7:$B$206,I17)</f>
        <v>0</v>
      </c>
    </row>
    <row r="18" customFormat="false" ht="15" hidden="false" customHeight="false" outlineLevel="0" collapsed="false">
      <c r="B18" s="16" t="str">
        <f aca="false">IF(Recetas!H17="","",Recetas!F17)</f>
        <v>Fruta y verdura</v>
      </c>
      <c r="C18" s="16" t="str">
        <f aca="false">IF(Recetas!H17="","",Recetas!C17)</f>
        <v>Patata</v>
      </c>
      <c r="D18" s="15" t="n">
        <f aca="false">IF(Recetas!H17="","",Recetas!H17)</f>
        <v>4</v>
      </c>
      <c r="E18" s="16" t="str">
        <f aca="false">IF(Recetas!H17="","",Recetas!E17)</f>
        <v>ud</v>
      </c>
      <c r="F18" s="15" t="n">
        <f aca="false">IF(C18="","",SUMIF(Recetas!$C$6:$C$205,C18,Recetas!$H$6:$H$205))</f>
        <v>12</v>
      </c>
      <c r="G18" s="17"/>
      <c r="I18" s="18" t="s">
        <v>54</v>
      </c>
      <c r="J18" s="14" t="n">
        <f aca="false">COUNTIF($B$7:$B$206,I18)</f>
        <v>0</v>
      </c>
    </row>
    <row r="19" customFormat="false" ht="15" hidden="false" customHeight="false" outlineLevel="0" collapsed="false">
      <c r="B19" s="16" t="str">
        <f aca="false">IF(Recetas!H18="","",Recetas!F18)</f>
        <v/>
      </c>
      <c r="C19" s="16" t="str">
        <f aca="false">IF(Recetas!H18="","",Recetas!C18)</f>
        <v/>
      </c>
      <c r="D19" s="15" t="str">
        <f aca="false">IF(Recetas!H18="","",Recetas!H18)</f>
        <v/>
      </c>
      <c r="E19" s="16" t="str">
        <f aca="false">IF(Recetas!H18="","",Recetas!E18)</f>
        <v/>
      </c>
      <c r="F19" s="15" t="str">
        <f aca="false">IF(C19="","",SUMIF(Recetas!$C$6:$C$205,C19,Recetas!$H$6:$H$205))</f>
        <v/>
      </c>
      <c r="G19" s="17"/>
    </row>
    <row r="20" customFormat="false" ht="15" hidden="false" customHeight="false" outlineLevel="0" collapsed="false">
      <c r="B20" s="16" t="str">
        <f aca="false">IF(Recetas!H19="","",Recetas!F19)</f>
        <v/>
      </c>
      <c r="C20" s="16" t="str">
        <f aca="false">IF(Recetas!H19="","",Recetas!C19)</f>
        <v/>
      </c>
      <c r="D20" s="15" t="str">
        <f aca="false">IF(Recetas!H19="","",Recetas!H19)</f>
        <v/>
      </c>
      <c r="E20" s="16" t="str">
        <f aca="false">IF(Recetas!H19="","",Recetas!E19)</f>
        <v/>
      </c>
      <c r="F20" s="15" t="str">
        <f aca="false">IF(C20="","",SUMIF(Recetas!$C$6:$C$205,C20,Recetas!$H$6:$H$205))</f>
        <v/>
      </c>
      <c r="G20" s="17"/>
    </row>
    <row r="21" customFormat="false" ht="15" hidden="false" customHeight="false" outlineLevel="0" collapsed="false">
      <c r="B21" s="16" t="str">
        <f aca="false">IF(Recetas!H20="","",Recetas!F20)</f>
        <v/>
      </c>
      <c r="C21" s="16" t="str">
        <f aca="false">IF(Recetas!H20="","",Recetas!C20)</f>
        <v/>
      </c>
      <c r="D21" s="15" t="str">
        <f aca="false">IF(Recetas!H20="","",Recetas!H20)</f>
        <v/>
      </c>
      <c r="E21" s="16" t="str">
        <f aca="false">IF(Recetas!H20="","",Recetas!E20)</f>
        <v/>
      </c>
      <c r="F21" s="15" t="str">
        <f aca="false">IF(C21="","",SUMIF(Recetas!$C$6:$C$205,C21,Recetas!$H$6:$H$205))</f>
        <v/>
      </c>
      <c r="G21" s="17"/>
    </row>
    <row r="22" customFormat="false" ht="15" hidden="false" customHeight="false" outlineLevel="0" collapsed="false">
      <c r="B22" s="16" t="str">
        <f aca="false">IF(Recetas!H21="","",Recetas!F21)</f>
        <v/>
      </c>
      <c r="C22" s="16" t="str">
        <f aca="false">IF(Recetas!H21="","",Recetas!C21)</f>
        <v/>
      </c>
      <c r="D22" s="15" t="str">
        <f aca="false">IF(Recetas!H21="","",Recetas!H21)</f>
        <v/>
      </c>
      <c r="E22" s="16" t="str">
        <f aca="false">IF(Recetas!H21="","",Recetas!E21)</f>
        <v/>
      </c>
      <c r="F22" s="15" t="str">
        <f aca="false">IF(C22="","",SUMIF(Recetas!$C$6:$C$205,C22,Recetas!$H$6:$H$205))</f>
        <v/>
      </c>
      <c r="G22" s="17"/>
    </row>
    <row r="23" customFormat="false" ht="15" hidden="false" customHeight="false" outlineLevel="0" collapsed="false">
      <c r="B23" s="16" t="str">
        <f aca="false">IF(Recetas!H22="","",Recetas!F22)</f>
        <v/>
      </c>
      <c r="C23" s="16" t="str">
        <f aca="false">IF(Recetas!H22="","",Recetas!C22)</f>
        <v/>
      </c>
      <c r="D23" s="15" t="str">
        <f aca="false">IF(Recetas!H22="","",Recetas!H22)</f>
        <v/>
      </c>
      <c r="E23" s="16" t="str">
        <f aca="false">IF(Recetas!H22="","",Recetas!E22)</f>
        <v/>
      </c>
      <c r="F23" s="15" t="str">
        <f aca="false">IF(C23="","",SUMIF(Recetas!$C$6:$C$205,C23,Recetas!$H$6:$H$205))</f>
        <v/>
      </c>
      <c r="G23" s="17"/>
    </row>
    <row r="24" customFormat="false" ht="15" hidden="false" customHeight="false" outlineLevel="0" collapsed="false">
      <c r="B24" s="16" t="str">
        <f aca="false">IF(Recetas!H23="","",Recetas!F23)</f>
        <v/>
      </c>
      <c r="C24" s="16" t="str">
        <f aca="false">IF(Recetas!H23="","",Recetas!C23)</f>
        <v/>
      </c>
      <c r="D24" s="15" t="str">
        <f aca="false">IF(Recetas!H23="","",Recetas!H23)</f>
        <v/>
      </c>
      <c r="E24" s="16" t="str">
        <f aca="false">IF(Recetas!H23="","",Recetas!E23)</f>
        <v/>
      </c>
      <c r="F24" s="15" t="str">
        <f aca="false">IF(C24="","",SUMIF(Recetas!$C$6:$C$205,C24,Recetas!$H$6:$H$205))</f>
        <v/>
      </c>
      <c r="G24" s="17"/>
    </row>
    <row r="25" customFormat="false" ht="15" hidden="false" customHeight="false" outlineLevel="0" collapsed="false">
      <c r="B25" s="16" t="str">
        <f aca="false">IF(Recetas!H24="","",Recetas!F24)</f>
        <v/>
      </c>
      <c r="C25" s="16" t="str">
        <f aca="false">IF(Recetas!H24="","",Recetas!C24)</f>
        <v/>
      </c>
      <c r="D25" s="15" t="str">
        <f aca="false">IF(Recetas!H24="","",Recetas!H24)</f>
        <v/>
      </c>
      <c r="E25" s="16" t="str">
        <f aca="false">IF(Recetas!H24="","",Recetas!E24)</f>
        <v/>
      </c>
      <c r="F25" s="15" t="str">
        <f aca="false">IF(C25="","",SUMIF(Recetas!$C$6:$C$205,C25,Recetas!$H$6:$H$205))</f>
        <v/>
      </c>
      <c r="G25" s="17"/>
    </row>
    <row r="26" customFormat="false" ht="15" hidden="false" customHeight="false" outlineLevel="0" collapsed="false">
      <c r="B26" s="16" t="str">
        <f aca="false">IF(Recetas!H25="","",Recetas!F25)</f>
        <v/>
      </c>
      <c r="C26" s="16" t="str">
        <f aca="false">IF(Recetas!H25="","",Recetas!C25)</f>
        <v/>
      </c>
      <c r="D26" s="15" t="str">
        <f aca="false">IF(Recetas!H25="","",Recetas!H25)</f>
        <v/>
      </c>
      <c r="E26" s="16" t="str">
        <f aca="false">IF(Recetas!H25="","",Recetas!E25)</f>
        <v/>
      </c>
      <c r="F26" s="15" t="str">
        <f aca="false">IF(C26="","",SUMIF(Recetas!$C$6:$C$205,C26,Recetas!$H$6:$H$205))</f>
        <v/>
      </c>
      <c r="G26" s="17"/>
    </row>
    <row r="27" customFormat="false" ht="15" hidden="false" customHeight="false" outlineLevel="0" collapsed="false">
      <c r="B27" s="16" t="str">
        <f aca="false">IF(Recetas!H26="","",Recetas!F26)</f>
        <v/>
      </c>
      <c r="C27" s="16" t="str">
        <f aca="false">IF(Recetas!H26="","",Recetas!C26)</f>
        <v/>
      </c>
      <c r="D27" s="15" t="str">
        <f aca="false">IF(Recetas!H26="","",Recetas!H26)</f>
        <v/>
      </c>
      <c r="E27" s="16" t="str">
        <f aca="false">IF(Recetas!H26="","",Recetas!E26)</f>
        <v/>
      </c>
      <c r="F27" s="15" t="str">
        <f aca="false">IF(C27="","",SUMIF(Recetas!$C$6:$C$205,C27,Recetas!$H$6:$H$205))</f>
        <v/>
      </c>
      <c r="G27" s="17"/>
    </row>
    <row r="28" customFormat="false" ht="15" hidden="false" customHeight="false" outlineLevel="0" collapsed="false">
      <c r="B28" s="16" t="str">
        <f aca="false">IF(Recetas!H27="","",Recetas!F27)</f>
        <v/>
      </c>
      <c r="C28" s="16" t="str">
        <f aca="false">IF(Recetas!H27="","",Recetas!C27)</f>
        <v/>
      </c>
      <c r="D28" s="15" t="str">
        <f aca="false">IF(Recetas!H27="","",Recetas!H27)</f>
        <v/>
      </c>
      <c r="E28" s="16" t="str">
        <f aca="false">IF(Recetas!H27="","",Recetas!E27)</f>
        <v/>
      </c>
      <c r="F28" s="15" t="str">
        <f aca="false">IF(C28="","",SUMIF(Recetas!$C$6:$C$205,C28,Recetas!$H$6:$H$205))</f>
        <v/>
      </c>
      <c r="G28" s="17"/>
    </row>
    <row r="29" customFormat="false" ht="15" hidden="false" customHeight="false" outlineLevel="0" collapsed="false">
      <c r="B29" s="16" t="str">
        <f aca="false">IF(Recetas!H28="","",Recetas!F28)</f>
        <v/>
      </c>
      <c r="C29" s="16" t="str">
        <f aca="false">IF(Recetas!H28="","",Recetas!C28)</f>
        <v/>
      </c>
      <c r="D29" s="15" t="str">
        <f aca="false">IF(Recetas!H28="","",Recetas!H28)</f>
        <v/>
      </c>
      <c r="E29" s="16" t="str">
        <f aca="false">IF(Recetas!H28="","",Recetas!E28)</f>
        <v/>
      </c>
      <c r="F29" s="15" t="str">
        <f aca="false">IF(C29="","",SUMIF(Recetas!$C$6:$C$205,C29,Recetas!$H$6:$H$205))</f>
        <v/>
      </c>
      <c r="G29" s="17"/>
    </row>
    <row r="30" customFormat="false" ht="15" hidden="false" customHeight="false" outlineLevel="0" collapsed="false">
      <c r="B30" s="16" t="str">
        <f aca="false">IF(Recetas!H29="","",Recetas!F29)</f>
        <v/>
      </c>
      <c r="C30" s="16" t="str">
        <f aca="false">IF(Recetas!H29="","",Recetas!C29)</f>
        <v/>
      </c>
      <c r="D30" s="15" t="str">
        <f aca="false">IF(Recetas!H29="","",Recetas!H29)</f>
        <v/>
      </c>
      <c r="E30" s="16" t="str">
        <f aca="false">IF(Recetas!H29="","",Recetas!E29)</f>
        <v/>
      </c>
      <c r="F30" s="15" t="str">
        <f aca="false">IF(C30="","",SUMIF(Recetas!$C$6:$C$205,C30,Recetas!$H$6:$H$205))</f>
        <v/>
      </c>
      <c r="G30" s="17"/>
    </row>
    <row r="31" customFormat="false" ht="15" hidden="false" customHeight="false" outlineLevel="0" collapsed="false">
      <c r="B31" s="16" t="str">
        <f aca="false">IF(Recetas!H30="","",Recetas!F30)</f>
        <v/>
      </c>
      <c r="C31" s="16" t="str">
        <f aca="false">IF(Recetas!H30="","",Recetas!C30)</f>
        <v/>
      </c>
      <c r="D31" s="15" t="str">
        <f aca="false">IF(Recetas!H30="","",Recetas!H30)</f>
        <v/>
      </c>
      <c r="E31" s="16" t="str">
        <f aca="false">IF(Recetas!H30="","",Recetas!E30)</f>
        <v/>
      </c>
      <c r="F31" s="15" t="str">
        <f aca="false">IF(C31="","",SUMIF(Recetas!$C$6:$C$205,C31,Recetas!$H$6:$H$205))</f>
        <v/>
      </c>
      <c r="G31" s="17"/>
    </row>
    <row r="32" customFormat="false" ht="15" hidden="false" customHeight="false" outlineLevel="0" collapsed="false">
      <c r="B32" s="16" t="str">
        <f aca="false">IF(Recetas!H31="","",Recetas!F31)</f>
        <v/>
      </c>
      <c r="C32" s="16" t="str">
        <f aca="false">IF(Recetas!H31="","",Recetas!C31)</f>
        <v/>
      </c>
      <c r="D32" s="15" t="str">
        <f aca="false">IF(Recetas!H31="","",Recetas!H31)</f>
        <v/>
      </c>
      <c r="E32" s="16" t="str">
        <f aca="false">IF(Recetas!H31="","",Recetas!E31)</f>
        <v/>
      </c>
      <c r="F32" s="15" t="str">
        <f aca="false">IF(C32="","",SUMIF(Recetas!$C$6:$C$205,C32,Recetas!$H$6:$H$205))</f>
        <v/>
      </c>
      <c r="G32" s="17"/>
    </row>
    <row r="33" customFormat="false" ht="15" hidden="false" customHeight="false" outlineLevel="0" collapsed="false">
      <c r="B33" s="16" t="str">
        <f aca="false">IF(Recetas!H32="","",Recetas!F32)</f>
        <v/>
      </c>
      <c r="C33" s="16" t="str">
        <f aca="false">IF(Recetas!H32="","",Recetas!C32)</f>
        <v/>
      </c>
      <c r="D33" s="15" t="str">
        <f aca="false">IF(Recetas!H32="","",Recetas!H32)</f>
        <v/>
      </c>
      <c r="E33" s="16" t="str">
        <f aca="false">IF(Recetas!H32="","",Recetas!E32)</f>
        <v/>
      </c>
      <c r="F33" s="15" t="str">
        <f aca="false">IF(C33="","",SUMIF(Recetas!$C$6:$C$205,C33,Recetas!$H$6:$H$205))</f>
        <v/>
      </c>
      <c r="G33" s="17"/>
    </row>
    <row r="34" customFormat="false" ht="15" hidden="false" customHeight="false" outlineLevel="0" collapsed="false">
      <c r="B34" s="16" t="str">
        <f aca="false">IF(Recetas!H33="","",Recetas!F33)</f>
        <v/>
      </c>
      <c r="C34" s="16" t="str">
        <f aca="false">IF(Recetas!H33="","",Recetas!C33)</f>
        <v/>
      </c>
      <c r="D34" s="15" t="str">
        <f aca="false">IF(Recetas!H33="","",Recetas!H33)</f>
        <v/>
      </c>
      <c r="E34" s="16" t="str">
        <f aca="false">IF(Recetas!H33="","",Recetas!E33)</f>
        <v/>
      </c>
      <c r="F34" s="15" t="str">
        <f aca="false">IF(C34="","",SUMIF(Recetas!$C$6:$C$205,C34,Recetas!$H$6:$H$205))</f>
        <v/>
      </c>
      <c r="G34" s="17"/>
    </row>
    <row r="35" customFormat="false" ht="15" hidden="false" customHeight="false" outlineLevel="0" collapsed="false">
      <c r="B35" s="16" t="str">
        <f aca="false">IF(Recetas!H34="","",Recetas!F34)</f>
        <v/>
      </c>
      <c r="C35" s="16" t="str">
        <f aca="false">IF(Recetas!H34="","",Recetas!C34)</f>
        <v/>
      </c>
      <c r="D35" s="15" t="str">
        <f aca="false">IF(Recetas!H34="","",Recetas!H34)</f>
        <v/>
      </c>
      <c r="E35" s="16" t="str">
        <f aca="false">IF(Recetas!H34="","",Recetas!E34)</f>
        <v/>
      </c>
      <c r="F35" s="15" t="str">
        <f aca="false">IF(C35="","",SUMIF(Recetas!$C$6:$C$205,C35,Recetas!$H$6:$H$205))</f>
        <v/>
      </c>
      <c r="G35" s="17"/>
    </row>
    <row r="36" customFormat="false" ht="15" hidden="false" customHeight="false" outlineLevel="0" collapsed="false">
      <c r="B36" s="16" t="str">
        <f aca="false">IF(Recetas!H35="","",Recetas!F35)</f>
        <v/>
      </c>
      <c r="C36" s="16" t="str">
        <f aca="false">IF(Recetas!H35="","",Recetas!C35)</f>
        <v/>
      </c>
      <c r="D36" s="15" t="str">
        <f aca="false">IF(Recetas!H35="","",Recetas!H35)</f>
        <v/>
      </c>
      <c r="E36" s="16" t="str">
        <f aca="false">IF(Recetas!H35="","",Recetas!E35)</f>
        <v/>
      </c>
      <c r="F36" s="15" t="str">
        <f aca="false">IF(C36="","",SUMIF(Recetas!$C$6:$C$205,C36,Recetas!$H$6:$H$205))</f>
        <v/>
      </c>
      <c r="G36" s="17"/>
    </row>
    <row r="37" customFormat="false" ht="15" hidden="false" customHeight="false" outlineLevel="0" collapsed="false">
      <c r="B37" s="16" t="str">
        <f aca="false">IF(Recetas!H36="","",Recetas!F36)</f>
        <v/>
      </c>
      <c r="C37" s="16" t="str">
        <f aca="false">IF(Recetas!H36="","",Recetas!C36)</f>
        <v/>
      </c>
      <c r="D37" s="15" t="str">
        <f aca="false">IF(Recetas!H36="","",Recetas!H36)</f>
        <v/>
      </c>
      <c r="E37" s="16" t="str">
        <f aca="false">IF(Recetas!H36="","",Recetas!E36)</f>
        <v/>
      </c>
      <c r="F37" s="15" t="str">
        <f aca="false">IF(C37="","",SUMIF(Recetas!$C$6:$C$205,C37,Recetas!$H$6:$H$205))</f>
        <v/>
      </c>
      <c r="G37" s="17"/>
    </row>
    <row r="38" customFormat="false" ht="15" hidden="false" customHeight="false" outlineLevel="0" collapsed="false">
      <c r="B38" s="16" t="str">
        <f aca="false">IF(Recetas!H37="","",Recetas!F37)</f>
        <v/>
      </c>
      <c r="C38" s="16" t="str">
        <f aca="false">IF(Recetas!H37="","",Recetas!C37)</f>
        <v/>
      </c>
      <c r="D38" s="15" t="str">
        <f aca="false">IF(Recetas!H37="","",Recetas!H37)</f>
        <v/>
      </c>
      <c r="E38" s="16" t="str">
        <f aca="false">IF(Recetas!H37="","",Recetas!E37)</f>
        <v/>
      </c>
      <c r="F38" s="15" t="str">
        <f aca="false">IF(C38="","",SUMIF(Recetas!$C$6:$C$205,C38,Recetas!$H$6:$H$205))</f>
        <v/>
      </c>
      <c r="G38" s="17"/>
    </row>
    <row r="39" customFormat="false" ht="15" hidden="false" customHeight="false" outlineLevel="0" collapsed="false">
      <c r="B39" s="16" t="str">
        <f aca="false">IF(Recetas!H38="","",Recetas!F38)</f>
        <v/>
      </c>
      <c r="C39" s="16" t="str">
        <f aca="false">IF(Recetas!H38="","",Recetas!C38)</f>
        <v/>
      </c>
      <c r="D39" s="15" t="str">
        <f aca="false">IF(Recetas!H38="","",Recetas!H38)</f>
        <v/>
      </c>
      <c r="E39" s="16" t="str">
        <f aca="false">IF(Recetas!H38="","",Recetas!E38)</f>
        <v/>
      </c>
      <c r="F39" s="15" t="str">
        <f aca="false">IF(C39="","",SUMIF(Recetas!$C$6:$C$205,C39,Recetas!$H$6:$H$205))</f>
        <v/>
      </c>
      <c r="G39" s="17"/>
    </row>
    <row r="40" customFormat="false" ht="15" hidden="false" customHeight="false" outlineLevel="0" collapsed="false">
      <c r="B40" s="16" t="str">
        <f aca="false">IF(Recetas!H39="","",Recetas!F39)</f>
        <v/>
      </c>
      <c r="C40" s="16" t="str">
        <f aca="false">IF(Recetas!H39="","",Recetas!C39)</f>
        <v/>
      </c>
      <c r="D40" s="15" t="str">
        <f aca="false">IF(Recetas!H39="","",Recetas!H39)</f>
        <v/>
      </c>
      <c r="E40" s="16" t="str">
        <f aca="false">IF(Recetas!H39="","",Recetas!E39)</f>
        <v/>
      </c>
      <c r="F40" s="15" t="str">
        <f aca="false">IF(C40="","",SUMIF(Recetas!$C$6:$C$205,C40,Recetas!$H$6:$H$205))</f>
        <v/>
      </c>
      <c r="G40" s="17"/>
    </row>
    <row r="41" customFormat="false" ht="15" hidden="false" customHeight="false" outlineLevel="0" collapsed="false">
      <c r="B41" s="16" t="str">
        <f aca="false">IF(Recetas!H40="","",Recetas!F40)</f>
        <v/>
      </c>
      <c r="C41" s="16" t="str">
        <f aca="false">IF(Recetas!H40="","",Recetas!C40)</f>
        <v/>
      </c>
      <c r="D41" s="15" t="str">
        <f aca="false">IF(Recetas!H40="","",Recetas!H40)</f>
        <v/>
      </c>
      <c r="E41" s="16" t="str">
        <f aca="false">IF(Recetas!H40="","",Recetas!E40)</f>
        <v/>
      </c>
      <c r="F41" s="15" t="str">
        <f aca="false">IF(C41="","",SUMIF(Recetas!$C$6:$C$205,C41,Recetas!$H$6:$H$205))</f>
        <v/>
      </c>
      <c r="G41" s="17"/>
    </row>
    <row r="42" customFormat="false" ht="15" hidden="false" customHeight="false" outlineLevel="0" collapsed="false">
      <c r="B42" s="16" t="str">
        <f aca="false">IF(Recetas!H41="","",Recetas!F41)</f>
        <v/>
      </c>
      <c r="C42" s="16" t="str">
        <f aca="false">IF(Recetas!H41="","",Recetas!C41)</f>
        <v/>
      </c>
      <c r="D42" s="15" t="str">
        <f aca="false">IF(Recetas!H41="","",Recetas!H41)</f>
        <v/>
      </c>
      <c r="E42" s="16" t="str">
        <f aca="false">IF(Recetas!H41="","",Recetas!E41)</f>
        <v/>
      </c>
      <c r="F42" s="15" t="str">
        <f aca="false">IF(C42="","",SUMIF(Recetas!$C$6:$C$205,C42,Recetas!$H$6:$H$205))</f>
        <v/>
      </c>
      <c r="G42" s="17"/>
    </row>
    <row r="43" customFormat="false" ht="15" hidden="false" customHeight="false" outlineLevel="0" collapsed="false">
      <c r="B43" s="16" t="str">
        <f aca="false">IF(Recetas!H42="","",Recetas!F42)</f>
        <v/>
      </c>
      <c r="C43" s="16" t="str">
        <f aca="false">IF(Recetas!H42="","",Recetas!C42)</f>
        <v/>
      </c>
      <c r="D43" s="15" t="str">
        <f aca="false">IF(Recetas!H42="","",Recetas!H42)</f>
        <v/>
      </c>
      <c r="E43" s="16" t="str">
        <f aca="false">IF(Recetas!H42="","",Recetas!E42)</f>
        <v/>
      </c>
      <c r="F43" s="15" t="str">
        <f aca="false">IF(C43="","",SUMIF(Recetas!$C$6:$C$205,C43,Recetas!$H$6:$H$205))</f>
        <v/>
      </c>
      <c r="G43" s="17"/>
    </row>
    <row r="44" customFormat="false" ht="15" hidden="false" customHeight="false" outlineLevel="0" collapsed="false">
      <c r="B44" s="16" t="str">
        <f aca="false">IF(Recetas!H43="","",Recetas!F43)</f>
        <v/>
      </c>
      <c r="C44" s="16" t="str">
        <f aca="false">IF(Recetas!H43="","",Recetas!C43)</f>
        <v/>
      </c>
      <c r="D44" s="15" t="str">
        <f aca="false">IF(Recetas!H43="","",Recetas!H43)</f>
        <v/>
      </c>
      <c r="E44" s="16" t="str">
        <f aca="false">IF(Recetas!H43="","",Recetas!E43)</f>
        <v/>
      </c>
      <c r="F44" s="15" t="str">
        <f aca="false">IF(C44="","",SUMIF(Recetas!$C$6:$C$205,C44,Recetas!$H$6:$H$205))</f>
        <v/>
      </c>
      <c r="G44" s="17"/>
    </row>
    <row r="45" customFormat="false" ht="15" hidden="false" customHeight="false" outlineLevel="0" collapsed="false">
      <c r="B45" s="16" t="str">
        <f aca="false">IF(Recetas!H44="","",Recetas!F44)</f>
        <v/>
      </c>
      <c r="C45" s="16" t="str">
        <f aca="false">IF(Recetas!H44="","",Recetas!C44)</f>
        <v/>
      </c>
      <c r="D45" s="15" t="str">
        <f aca="false">IF(Recetas!H44="","",Recetas!H44)</f>
        <v/>
      </c>
      <c r="E45" s="16" t="str">
        <f aca="false">IF(Recetas!H44="","",Recetas!E44)</f>
        <v/>
      </c>
      <c r="F45" s="15" t="str">
        <f aca="false">IF(C45="","",SUMIF(Recetas!$C$6:$C$205,C45,Recetas!$H$6:$H$205))</f>
        <v/>
      </c>
      <c r="G45" s="17"/>
    </row>
    <row r="46" customFormat="false" ht="15" hidden="false" customHeight="false" outlineLevel="0" collapsed="false">
      <c r="B46" s="16" t="str">
        <f aca="false">IF(Recetas!H45="","",Recetas!F45)</f>
        <v/>
      </c>
      <c r="C46" s="16" t="str">
        <f aca="false">IF(Recetas!H45="","",Recetas!C45)</f>
        <v/>
      </c>
      <c r="D46" s="15" t="str">
        <f aca="false">IF(Recetas!H45="","",Recetas!H45)</f>
        <v/>
      </c>
      <c r="E46" s="16" t="str">
        <f aca="false">IF(Recetas!H45="","",Recetas!E45)</f>
        <v/>
      </c>
      <c r="F46" s="15" t="str">
        <f aca="false">IF(C46="","",SUMIF(Recetas!$C$6:$C$205,C46,Recetas!$H$6:$H$205))</f>
        <v/>
      </c>
      <c r="G46" s="17"/>
    </row>
    <row r="47" customFormat="false" ht="15" hidden="false" customHeight="false" outlineLevel="0" collapsed="false">
      <c r="B47" s="16" t="str">
        <f aca="false">IF(Recetas!H46="","",Recetas!F46)</f>
        <v/>
      </c>
      <c r="C47" s="16" t="str">
        <f aca="false">IF(Recetas!H46="","",Recetas!C46)</f>
        <v/>
      </c>
      <c r="D47" s="15" t="str">
        <f aca="false">IF(Recetas!H46="","",Recetas!H46)</f>
        <v/>
      </c>
      <c r="E47" s="16" t="str">
        <f aca="false">IF(Recetas!H46="","",Recetas!E46)</f>
        <v/>
      </c>
      <c r="F47" s="15" t="str">
        <f aca="false">IF(C47="","",SUMIF(Recetas!$C$6:$C$205,C47,Recetas!$H$6:$H$205))</f>
        <v/>
      </c>
      <c r="G47" s="17"/>
    </row>
    <row r="48" customFormat="false" ht="15" hidden="false" customHeight="false" outlineLevel="0" collapsed="false">
      <c r="B48" s="16" t="str">
        <f aca="false">IF(Recetas!H47="","",Recetas!F47)</f>
        <v/>
      </c>
      <c r="C48" s="16" t="str">
        <f aca="false">IF(Recetas!H47="","",Recetas!C47)</f>
        <v/>
      </c>
      <c r="D48" s="15" t="str">
        <f aca="false">IF(Recetas!H47="","",Recetas!H47)</f>
        <v/>
      </c>
      <c r="E48" s="16" t="str">
        <f aca="false">IF(Recetas!H47="","",Recetas!E47)</f>
        <v/>
      </c>
      <c r="F48" s="15" t="str">
        <f aca="false">IF(C48="","",SUMIF(Recetas!$C$6:$C$205,C48,Recetas!$H$6:$H$205))</f>
        <v/>
      </c>
      <c r="G48" s="17"/>
    </row>
    <row r="49" customFormat="false" ht="15" hidden="false" customHeight="false" outlineLevel="0" collapsed="false">
      <c r="B49" s="16" t="str">
        <f aca="false">IF(Recetas!H48="","",Recetas!F48)</f>
        <v/>
      </c>
      <c r="C49" s="16" t="str">
        <f aca="false">IF(Recetas!H48="","",Recetas!C48)</f>
        <v/>
      </c>
      <c r="D49" s="15" t="str">
        <f aca="false">IF(Recetas!H48="","",Recetas!H48)</f>
        <v/>
      </c>
      <c r="E49" s="16" t="str">
        <f aca="false">IF(Recetas!H48="","",Recetas!E48)</f>
        <v/>
      </c>
      <c r="F49" s="15" t="str">
        <f aca="false">IF(C49="","",SUMIF(Recetas!$C$6:$C$205,C49,Recetas!$H$6:$H$205))</f>
        <v/>
      </c>
      <c r="G49" s="17"/>
    </row>
    <row r="50" customFormat="false" ht="15" hidden="false" customHeight="false" outlineLevel="0" collapsed="false">
      <c r="B50" s="16" t="str">
        <f aca="false">IF(Recetas!H49="","",Recetas!F49)</f>
        <v/>
      </c>
      <c r="C50" s="16" t="str">
        <f aca="false">IF(Recetas!H49="","",Recetas!C49)</f>
        <v/>
      </c>
      <c r="D50" s="15" t="str">
        <f aca="false">IF(Recetas!H49="","",Recetas!H49)</f>
        <v/>
      </c>
      <c r="E50" s="16" t="str">
        <f aca="false">IF(Recetas!H49="","",Recetas!E49)</f>
        <v/>
      </c>
      <c r="F50" s="15" t="str">
        <f aca="false">IF(C50="","",SUMIF(Recetas!$C$6:$C$205,C50,Recetas!$H$6:$H$205))</f>
        <v/>
      </c>
      <c r="G50" s="17"/>
    </row>
    <row r="51" customFormat="false" ht="15" hidden="false" customHeight="false" outlineLevel="0" collapsed="false">
      <c r="B51" s="16" t="str">
        <f aca="false">IF(Recetas!H50="","",Recetas!F50)</f>
        <v/>
      </c>
      <c r="C51" s="16" t="str">
        <f aca="false">IF(Recetas!H50="","",Recetas!C50)</f>
        <v/>
      </c>
      <c r="D51" s="15" t="str">
        <f aca="false">IF(Recetas!H50="","",Recetas!H50)</f>
        <v/>
      </c>
      <c r="E51" s="16" t="str">
        <f aca="false">IF(Recetas!H50="","",Recetas!E50)</f>
        <v/>
      </c>
      <c r="F51" s="15" t="str">
        <f aca="false">IF(C51="","",SUMIF(Recetas!$C$6:$C$205,C51,Recetas!$H$6:$H$205))</f>
        <v/>
      </c>
      <c r="G51" s="17"/>
    </row>
    <row r="52" customFormat="false" ht="15" hidden="false" customHeight="false" outlineLevel="0" collapsed="false">
      <c r="B52" s="16" t="str">
        <f aca="false">IF(Recetas!H51="","",Recetas!F51)</f>
        <v/>
      </c>
      <c r="C52" s="16" t="str">
        <f aca="false">IF(Recetas!H51="","",Recetas!C51)</f>
        <v/>
      </c>
      <c r="D52" s="15" t="str">
        <f aca="false">IF(Recetas!H51="","",Recetas!H51)</f>
        <v/>
      </c>
      <c r="E52" s="16" t="str">
        <f aca="false">IF(Recetas!H51="","",Recetas!E51)</f>
        <v/>
      </c>
      <c r="F52" s="15" t="str">
        <f aca="false">IF(C52="","",SUMIF(Recetas!$C$6:$C$205,C52,Recetas!$H$6:$H$205))</f>
        <v/>
      </c>
      <c r="G52" s="17"/>
    </row>
    <row r="53" customFormat="false" ht="15" hidden="false" customHeight="false" outlineLevel="0" collapsed="false">
      <c r="B53" s="16" t="str">
        <f aca="false">IF(Recetas!H52="","",Recetas!F52)</f>
        <v/>
      </c>
      <c r="C53" s="16" t="str">
        <f aca="false">IF(Recetas!H52="","",Recetas!C52)</f>
        <v/>
      </c>
      <c r="D53" s="15" t="str">
        <f aca="false">IF(Recetas!H52="","",Recetas!H52)</f>
        <v/>
      </c>
      <c r="E53" s="16" t="str">
        <f aca="false">IF(Recetas!H52="","",Recetas!E52)</f>
        <v/>
      </c>
      <c r="F53" s="15" t="str">
        <f aca="false">IF(C53="","",SUMIF(Recetas!$C$6:$C$205,C53,Recetas!$H$6:$H$205))</f>
        <v/>
      </c>
      <c r="G53" s="17"/>
    </row>
    <row r="54" customFormat="false" ht="15" hidden="false" customHeight="false" outlineLevel="0" collapsed="false">
      <c r="B54" s="16" t="str">
        <f aca="false">IF(Recetas!H53="","",Recetas!F53)</f>
        <v/>
      </c>
      <c r="C54" s="16" t="str">
        <f aca="false">IF(Recetas!H53="","",Recetas!C53)</f>
        <v/>
      </c>
      <c r="D54" s="15" t="str">
        <f aca="false">IF(Recetas!H53="","",Recetas!H53)</f>
        <v/>
      </c>
      <c r="E54" s="16" t="str">
        <f aca="false">IF(Recetas!H53="","",Recetas!E53)</f>
        <v/>
      </c>
      <c r="F54" s="15" t="str">
        <f aca="false">IF(C54="","",SUMIF(Recetas!$C$6:$C$205,C54,Recetas!$H$6:$H$205))</f>
        <v/>
      </c>
      <c r="G54" s="17"/>
    </row>
    <row r="55" customFormat="false" ht="15" hidden="false" customHeight="false" outlineLevel="0" collapsed="false">
      <c r="B55" s="16" t="str">
        <f aca="false">IF(Recetas!H54="","",Recetas!F54)</f>
        <v/>
      </c>
      <c r="C55" s="16" t="str">
        <f aca="false">IF(Recetas!H54="","",Recetas!C54)</f>
        <v/>
      </c>
      <c r="D55" s="15" t="str">
        <f aca="false">IF(Recetas!H54="","",Recetas!H54)</f>
        <v/>
      </c>
      <c r="E55" s="16" t="str">
        <f aca="false">IF(Recetas!H54="","",Recetas!E54)</f>
        <v/>
      </c>
      <c r="F55" s="15" t="str">
        <f aca="false">IF(C55="","",SUMIF(Recetas!$C$6:$C$205,C55,Recetas!$H$6:$H$205))</f>
        <v/>
      </c>
      <c r="G55" s="17"/>
    </row>
    <row r="56" customFormat="false" ht="15" hidden="false" customHeight="false" outlineLevel="0" collapsed="false">
      <c r="B56" s="16" t="str">
        <f aca="false">IF(Recetas!H55="","",Recetas!F55)</f>
        <v/>
      </c>
      <c r="C56" s="16" t="str">
        <f aca="false">IF(Recetas!H55="","",Recetas!C55)</f>
        <v/>
      </c>
      <c r="D56" s="15" t="str">
        <f aca="false">IF(Recetas!H55="","",Recetas!H55)</f>
        <v/>
      </c>
      <c r="E56" s="16" t="str">
        <f aca="false">IF(Recetas!H55="","",Recetas!E55)</f>
        <v/>
      </c>
      <c r="F56" s="15" t="str">
        <f aca="false">IF(C56="","",SUMIF(Recetas!$C$6:$C$205,C56,Recetas!$H$6:$H$205))</f>
        <v/>
      </c>
      <c r="G56" s="17"/>
    </row>
    <row r="57" customFormat="false" ht="15" hidden="false" customHeight="false" outlineLevel="0" collapsed="false">
      <c r="B57" s="16" t="str">
        <f aca="false">IF(Recetas!H56="","",Recetas!F56)</f>
        <v/>
      </c>
      <c r="C57" s="16" t="str">
        <f aca="false">IF(Recetas!H56="","",Recetas!C56)</f>
        <v/>
      </c>
      <c r="D57" s="15" t="str">
        <f aca="false">IF(Recetas!H56="","",Recetas!H56)</f>
        <v/>
      </c>
      <c r="E57" s="16" t="str">
        <f aca="false">IF(Recetas!H56="","",Recetas!E56)</f>
        <v/>
      </c>
      <c r="F57" s="15" t="str">
        <f aca="false">IF(C57="","",SUMIF(Recetas!$C$6:$C$205,C57,Recetas!$H$6:$H$205))</f>
        <v/>
      </c>
      <c r="G57" s="17"/>
    </row>
    <row r="58" customFormat="false" ht="15" hidden="false" customHeight="false" outlineLevel="0" collapsed="false">
      <c r="B58" s="16" t="str">
        <f aca="false">IF(Recetas!H57="","",Recetas!F57)</f>
        <v/>
      </c>
      <c r="C58" s="16" t="str">
        <f aca="false">IF(Recetas!H57="","",Recetas!C57)</f>
        <v/>
      </c>
      <c r="D58" s="15" t="str">
        <f aca="false">IF(Recetas!H57="","",Recetas!H57)</f>
        <v/>
      </c>
      <c r="E58" s="16" t="str">
        <f aca="false">IF(Recetas!H57="","",Recetas!E57)</f>
        <v/>
      </c>
      <c r="F58" s="15" t="str">
        <f aca="false">IF(C58="","",SUMIF(Recetas!$C$6:$C$205,C58,Recetas!$H$6:$H$205))</f>
        <v/>
      </c>
      <c r="G58" s="17"/>
    </row>
    <row r="59" customFormat="false" ht="15" hidden="false" customHeight="false" outlineLevel="0" collapsed="false">
      <c r="B59" s="16" t="str">
        <f aca="false">IF(Recetas!H58="","",Recetas!F58)</f>
        <v/>
      </c>
      <c r="C59" s="16" t="str">
        <f aca="false">IF(Recetas!H58="","",Recetas!C58)</f>
        <v/>
      </c>
      <c r="D59" s="15" t="str">
        <f aca="false">IF(Recetas!H58="","",Recetas!H58)</f>
        <v/>
      </c>
      <c r="E59" s="16" t="str">
        <f aca="false">IF(Recetas!H58="","",Recetas!E58)</f>
        <v/>
      </c>
      <c r="F59" s="15" t="str">
        <f aca="false">IF(C59="","",SUMIF(Recetas!$C$6:$C$205,C59,Recetas!$H$6:$H$205))</f>
        <v/>
      </c>
      <c r="G59" s="17"/>
    </row>
    <row r="60" customFormat="false" ht="15" hidden="false" customHeight="false" outlineLevel="0" collapsed="false">
      <c r="B60" s="16" t="str">
        <f aca="false">IF(Recetas!H59="","",Recetas!F59)</f>
        <v/>
      </c>
      <c r="C60" s="16" t="str">
        <f aca="false">IF(Recetas!H59="","",Recetas!C59)</f>
        <v/>
      </c>
      <c r="D60" s="15" t="str">
        <f aca="false">IF(Recetas!H59="","",Recetas!H59)</f>
        <v/>
      </c>
      <c r="E60" s="16" t="str">
        <f aca="false">IF(Recetas!H59="","",Recetas!E59)</f>
        <v/>
      </c>
      <c r="F60" s="15" t="str">
        <f aca="false">IF(C60="","",SUMIF(Recetas!$C$6:$C$205,C60,Recetas!$H$6:$H$205))</f>
        <v/>
      </c>
      <c r="G60" s="17"/>
    </row>
    <row r="61" customFormat="false" ht="15" hidden="false" customHeight="false" outlineLevel="0" collapsed="false">
      <c r="B61" s="16" t="str">
        <f aca="false">IF(Recetas!H60="","",Recetas!F60)</f>
        <v/>
      </c>
      <c r="C61" s="16" t="str">
        <f aca="false">IF(Recetas!H60="","",Recetas!C60)</f>
        <v/>
      </c>
      <c r="D61" s="15" t="str">
        <f aca="false">IF(Recetas!H60="","",Recetas!H60)</f>
        <v/>
      </c>
      <c r="E61" s="16" t="str">
        <f aca="false">IF(Recetas!H60="","",Recetas!E60)</f>
        <v/>
      </c>
      <c r="F61" s="15" t="str">
        <f aca="false">IF(C61="","",SUMIF(Recetas!$C$6:$C$205,C61,Recetas!$H$6:$H$205))</f>
        <v/>
      </c>
      <c r="G61" s="17"/>
    </row>
    <row r="62" customFormat="false" ht="15" hidden="false" customHeight="false" outlineLevel="0" collapsed="false">
      <c r="B62" s="16" t="str">
        <f aca="false">IF(Recetas!H61="","",Recetas!F61)</f>
        <v/>
      </c>
      <c r="C62" s="16" t="str">
        <f aca="false">IF(Recetas!H61="","",Recetas!C61)</f>
        <v/>
      </c>
      <c r="D62" s="15" t="str">
        <f aca="false">IF(Recetas!H61="","",Recetas!H61)</f>
        <v/>
      </c>
      <c r="E62" s="16" t="str">
        <f aca="false">IF(Recetas!H61="","",Recetas!E61)</f>
        <v/>
      </c>
      <c r="F62" s="15" t="str">
        <f aca="false">IF(C62="","",SUMIF(Recetas!$C$6:$C$205,C62,Recetas!$H$6:$H$205))</f>
        <v/>
      </c>
      <c r="G62" s="17"/>
    </row>
    <row r="63" customFormat="false" ht="15" hidden="false" customHeight="false" outlineLevel="0" collapsed="false">
      <c r="B63" s="16" t="str">
        <f aca="false">IF(Recetas!H62="","",Recetas!F62)</f>
        <v/>
      </c>
      <c r="C63" s="16" t="str">
        <f aca="false">IF(Recetas!H62="","",Recetas!C62)</f>
        <v/>
      </c>
      <c r="D63" s="15" t="str">
        <f aca="false">IF(Recetas!H62="","",Recetas!H62)</f>
        <v/>
      </c>
      <c r="E63" s="16" t="str">
        <f aca="false">IF(Recetas!H62="","",Recetas!E62)</f>
        <v/>
      </c>
      <c r="F63" s="15" t="str">
        <f aca="false">IF(C63="","",SUMIF(Recetas!$C$6:$C$205,C63,Recetas!$H$6:$H$205))</f>
        <v/>
      </c>
      <c r="G63" s="17"/>
    </row>
    <row r="64" customFormat="false" ht="15" hidden="false" customHeight="false" outlineLevel="0" collapsed="false">
      <c r="B64" s="16" t="str">
        <f aca="false">IF(Recetas!H63="","",Recetas!F63)</f>
        <v/>
      </c>
      <c r="C64" s="16" t="str">
        <f aca="false">IF(Recetas!H63="","",Recetas!C63)</f>
        <v/>
      </c>
      <c r="D64" s="15" t="str">
        <f aca="false">IF(Recetas!H63="","",Recetas!H63)</f>
        <v/>
      </c>
      <c r="E64" s="16" t="str">
        <f aca="false">IF(Recetas!H63="","",Recetas!E63)</f>
        <v/>
      </c>
      <c r="F64" s="15" t="str">
        <f aca="false">IF(C64="","",SUMIF(Recetas!$C$6:$C$205,C64,Recetas!$H$6:$H$205))</f>
        <v/>
      </c>
      <c r="G64" s="17"/>
    </row>
    <row r="65" customFormat="false" ht="15" hidden="false" customHeight="false" outlineLevel="0" collapsed="false">
      <c r="B65" s="16" t="str">
        <f aca="false">IF(Recetas!H64="","",Recetas!F64)</f>
        <v/>
      </c>
      <c r="C65" s="16" t="str">
        <f aca="false">IF(Recetas!H64="","",Recetas!C64)</f>
        <v/>
      </c>
      <c r="D65" s="15" t="str">
        <f aca="false">IF(Recetas!H64="","",Recetas!H64)</f>
        <v/>
      </c>
      <c r="E65" s="16" t="str">
        <f aca="false">IF(Recetas!H64="","",Recetas!E64)</f>
        <v/>
      </c>
      <c r="F65" s="15" t="str">
        <f aca="false">IF(C65="","",SUMIF(Recetas!$C$6:$C$205,C65,Recetas!$H$6:$H$205))</f>
        <v/>
      </c>
      <c r="G65" s="17"/>
    </row>
    <row r="66" customFormat="false" ht="15" hidden="false" customHeight="false" outlineLevel="0" collapsed="false">
      <c r="B66" s="16" t="str">
        <f aca="false">IF(Recetas!H65="","",Recetas!F65)</f>
        <v/>
      </c>
      <c r="C66" s="16" t="str">
        <f aca="false">IF(Recetas!H65="","",Recetas!C65)</f>
        <v/>
      </c>
      <c r="D66" s="15" t="str">
        <f aca="false">IF(Recetas!H65="","",Recetas!H65)</f>
        <v/>
      </c>
      <c r="E66" s="16" t="str">
        <f aca="false">IF(Recetas!H65="","",Recetas!E65)</f>
        <v/>
      </c>
      <c r="F66" s="15" t="str">
        <f aca="false">IF(C66="","",SUMIF(Recetas!$C$6:$C$205,C66,Recetas!$H$6:$H$205))</f>
        <v/>
      </c>
      <c r="G66" s="17"/>
    </row>
    <row r="67" customFormat="false" ht="15" hidden="false" customHeight="false" outlineLevel="0" collapsed="false">
      <c r="B67" s="16" t="str">
        <f aca="false">IF(Recetas!H66="","",Recetas!F66)</f>
        <v/>
      </c>
      <c r="C67" s="16" t="str">
        <f aca="false">IF(Recetas!H66="","",Recetas!C66)</f>
        <v/>
      </c>
      <c r="D67" s="15" t="str">
        <f aca="false">IF(Recetas!H66="","",Recetas!H66)</f>
        <v/>
      </c>
      <c r="E67" s="16" t="str">
        <f aca="false">IF(Recetas!H66="","",Recetas!E66)</f>
        <v/>
      </c>
      <c r="F67" s="15" t="str">
        <f aca="false">IF(C67="","",SUMIF(Recetas!$C$6:$C$205,C67,Recetas!$H$6:$H$205))</f>
        <v/>
      </c>
      <c r="G67" s="17"/>
    </row>
    <row r="68" customFormat="false" ht="15" hidden="false" customHeight="false" outlineLevel="0" collapsed="false">
      <c r="B68" s="16" t="str">
        <f aca="false">IF(Recetas!H67="","",Recetas!F67)</f>
        <v/>
      </c>
      <c r="C68" s="16" t="str">
        <f aca="false">IF(Recetas!H67="","",Recetas!C67)</f>
        <v/>
      </c>
      <c r="D68" s="15" t="str">
        <f aca="false">IF(Recetas!H67="","",Recetas!H67)</f>
        <v/>
      </c>
      <c r="E68" s="16" t="str">
        <f aca="false">IF(Recetas!H67="","",Recetas!E67)</f>
        <v/>
      </c>
      <c r="F68" s="15" t="str">
        <f aca="false">IF(C68="","",SUMIF(Recetas!$C$6:$C$205,C68,Recetas!$H$6:$H$205))</f>
        <v/>
      </c>
      <c r="G68" s="17"/>
    </row>
    <row r="69" customFormat="false" ht="15" hidden="false" customHeight="false" outlineLevel="0" collapsed="false">
      <c r="B69" s="16" t="str">
        <f aca="false">IF(Recetas!H68="","",Recetas!F68)</f>
        <v/>
      </c>
      <c r="C69" s="16" t="str">
        <f aca="false">IF(Recetas!H68="","",Recetas!C68)</f>
        <v/>
      </c>
      <c r="D69" s="15" t="str">
        <f aca="false">IF(Recetas!H68="","",Recetas!H68)</f>
        <v/>
      </c>
      <c r="E69" s="16" t="str">
        <f aca="false">IF(Recetas!H68="","",Recetas!E68)</f>
        <v/>
      </c>
      <c r="F69" s="15" t="str">
        <f aca="false">IF(C69="","",SUMIF(Recetas!$C$6:$C$205,C69,Recetas!$H$6:$H$205))</f>
        <v/>
      </c>
      <c r="G69" s="17"/>
    </row>
    <row r="70" customFormat="false" ht="15" hidden="false" customHeight="false" outlineLevel="0" collapsed="false">
      <c r="B70" s="16" t="str">
        <f aca="false">IF(Recetas!H69="","",Recetas!F69)</f>
        <v/>
      </c>
      <c r="C70" s="16" t="str">
        <f aca="false">IF(Recetas!H69="","",Recetas!C69)</f>
        <v/>
      </c>
      <c r="D70" s="15" t="str">
        <f aca="false">IF(Recetas!H69="","",Recetas!H69)</f>
        <v/>
      </c>
      <c r="E70" s="16" t="str">
        <f aca="false">IF(Recetas!H69="","",Recetas!E69)</f>
        <v/>
      </c>
      <c r="F70" s="15" t="str">
        <f aca="false">IF(C70="","",SUMIF(Recetas!$C$6:$C$205,C70,Recetas!$H$6:$H$205))</f>
        <v/>
      </c>
      <c r="G70" s="17"/>
    </row>
    <row r="71" customFormat="false" ht="15" hidden="false" customHeight="false" outlineLevel="0" collapsed="false">
      <c r="B71" s="16" t="str">
        <f aca="false">IF(Recetas!H70="","",Recetas!F70)</f>
        <v/>
      </c>
      <c r="C71" s="16" t="str">
        <f aca="false">IF(Recetas!H70="","",Recetas!C70)</f>
        <v/>
      </c>
      <c r="D71" s="15" t="str">
        <f aca="false">IF(Recetas!H70="","",Recetas!H70)</f>
        <v/>
      </c>
      <c r="E71" s="16" t="str">
        <f aca="false">IF(Recetas!H70="","",Recetas!E70)</f>
        <v/>
      </c>
      <c r="F71" s="15" t="str">
        <f aca="false">IF(C71="","",SUMIF(Recetas!$C$6:$C$205,C71,Recetas!$H$6:$H$205))</f>
        <v/>
      </c>
      <c r="G71" s="17"/>
    </row>
    <row r="72" customFormat="false" ht="15" hidden="false" customHeight="false" outlineLevel="0" collapsed="false">
      <c r="B72" s="16" t="str">
        <f aca="false">IF(Recetas!H71="","",Recetas!F71)</f>
        <v/>
      </c>
      <c r="C72" s="16" t="str">
        <f aca="false">IF(Recetas!H71="","",Recetas!C71)</f>
        <v/>
      </c>
      <c r="D72" s="15" t="str">
        <f aca="false">IF(Recetas!H71="","",Recetas!H71)</f>
        <v/>
      </c>
      <c r="E72" s="16" t="str">
        <f aca="false">IF(Recetas!H71="","",Recetas!E71)</f>
        <v/>
      </c>
      <c r="F72" s="15" t="str">
        <f aca="false">IF(C72="","",SUMIF(Recetas!$C$6:$C$205,C72,Recetas!$H$6:$H$205))</f>
        <v/>
      </c>
      <c r="G72" s="17"/>
    </row>
    <row r="73" customFormat="false" ht="15" hidden="false" customHeight="false" outlineLevel="0" collapsed="false">
      <c r="B73" s="16" t="str">
        <f aca="false">IF(Recetas!H72="","",Recetas!F72)</f>
        <v/>
      </c>
      <c r="C73" s="16" t="str">
        <f aca="false">IF(Recetas!H72="","",Recetas!C72)</f>
        <v/>
      </c>
      <c r="D73" s="15" t="str">
        <f aca="false">IF(Recetas!H72="","",Recetas!H72)</f>
        <v/>
      </c>
      <c r="E73" s="16" t="str">
        <f aca="false">IF(Recetas!H72="","",Recetas!E72)</f>
        <v/>
      </c>
      <c r="F73" s="15" t="str">
        <f aca="false">IF(C73="","",SUMIF(Recetas!$C$6:$C$205,C73,Recetas!$H$6:$H$205))</f>
        <v/>
      </c>
      <c r="G73" s="17"/>
    </row>
    <row r="74" customFormat="false" ht="15" hidden="false" customHeight="false" outlineLevel="0" collapsed="false">
      <c r="B74" s="16" t="str">
        <f aca="false">IF(Recetas!H73="","",Recetas!F73)</f>
        <v/>
      </c>
      <c r="C74" s="16" t="str">
        <f aca="false">IF(Recetas!H73="","",Recetas!C73)</f>
        <v/>
      </c>
      <c r="D74" s="15" t="str">
        <f aca="false">IF(Recetas!H73="","",Recetas!H73)</f>
        <v/>
      </c>
      <c r="E74" s="16" t="str">
        <f aca="false">IF(Recetas!H73="","",Recetas!E73)</f>
        <v/>
      </c>
      <c r="F74" s="15" t="str">
        <f aca="false">IF(C74="","",SUMIF(Recetas!$C$6:$C$205,C74,Recetas!$H$6:$H$205))</f>
        <v/>
      </c>
      <c r="G74" s="17"/>
    </row>
    <row r="75" customFormat="false" ht="15" hidden="false" customHeight="false" outlineLevel="0" collapsed="false">
      <c r="B75" s="16" t="str">
        <f aca="false">IF(Recetas!H74="","",Recetas!F74)</f>
        <v/>
      </c>
      <c r="C75" s="16" t="str">
        <f aca="false">IF(Recetas!H74="","",Recetas!C74)</f>
        <v/>
      </c>
      <c r="D75" s="15" t="str">
        <f aca="false">IF(Recetas!H74="","",Recetas!H74)</f>
        <v/>
      </c>
      <c r="E75" s="16" t="str">
        <f aca="false">IF(Recetas!H74="","",Recetas!E74)</f>
        <v/>
      </c>
      <c r="F75" s="15" t="str">
        <f aca="false">IF(C75="","",SUMIF(Recetas!$C$6:$C$205,C75,Recetas!$H$6:$H$205))</f>
        <v/>
      </c>
      <c r="G75" s="17"/>
    </row>
    <row r="76" customFormat="false" ht="15" hidden="false" customHeight="false" outlineLevel="0" collapsed="false">
      <c r="B76" s="16" t="str">
        <f aca="false">IF(Recetas!H75="","",Recetas!F75)</f>
        <v/>
      </c>
      <c r="C76" s="16" t="str">
        <f aca="false">IF(Recetas!H75="","",Recetas!C75)</f>
        <v/>
      </c>
      <c r="D76" s="15" t="str">
        <f aca="false">IF(Recetas!H75="","",Recetas!H75)</f>
        <v/>
      </c>
      <c r="E76" s="16" t="str">
        <f aca="false">IF(Recetas!H75="","",Recetas!E75)</f>
        <v/>
      </c>
      <c r="F76" s="15" t="str">
        <f aca="false">IF(C76="","",SUMIF(Recetas!$C$6:$C$205,C76,Recetas!$H$6:$H$205))</f>
        <v/>
      </c>
      <c r="G76" s="17"/>
    </row>
    <row r="77" customFormat="false" ht="15" hidden="false" customHeight="false" outlineLevel="0" collapsed="false">
      <c r="B77" s="16" t="str">
        <f aca="false">IF(Recetas!H76="","",Recetas!F76)</f>
        <v/>
      </c>
      <c r="C77" s="16" t="str">
        <f aca="false">IF(Recetas!H76="","",Recetas!C76)</f>
        <v/>
      </c>
      <c r="D77" s="15" t="str">
        <f aca="false">IF(Recetas!H76="","",Recetas!H76)</f>
        <v/>
      </c>
      <c r="E77" s="16" t="str">
        <f aca="false">IF(Recetas!H76="","",Recetas!E76)</f>
        <v/>
      </c>
      <c r="F77" s="15" t="str">
        <f aca="false">IF(C77="","",SUMIF(Recetas!$C$6:$C$205,C77,Recetas!$H$6:$H$205))</f>
        <v/>
      </c>
      <c r="G77" s="17"/>
    </row>
    <row r="78" customFormat="false" ht="15" hidden="false" customHeight="false" outlineLevel="0" collapsed="false">
      <c r="B78" s="16" t="str">
        <f aca="false">IF(Recetas!H77="","",Recetas!F77)</f>
        <v/>
      </c>
      <c r="C78" s="16" t="str">
        <f aca="false">IF(Recetas!H77="","",Recetas!C77)</f>
        <v/>
      </c>
      <c r="D78" s="15" t="str">
        <f aca="false">IF(Recetas!H77="","",Recetas!H77)</f>
        <v/>
      </c>
      <c r="E78" s="16" t="str">
        <f aca="false">IF(Recetas!H77="","",Recetas!E77)</f>
        <v/>
      </c>
      <c r="F78" s="15" t="str">
        <f aca="false">IF(C78="","",SUMIF(Recetas!$C$6:$C$205,C78,Recetas!$H$6:$H$205))</f>
        <v/>
      </c>
      <c r="G78" s="17"/>
    </row>
    <row r="79" customFormat="false" ht="15" hidden="false" customHeight="false" outlineLevel="0" collapsed="false">
      <c r="B79" s="16" t="str">
        <f aca="false">IF(Recetas!H78="","",Recetas!F78)</f>
        <v/>
      </c>
      <c r="C79" s="16" t="str">
        <f aca="false">IF(Recetas!H78="","",Recetas!C78)</f>
        <v/>
      </c>
      <c r="D79" s="15" t="str">
        <f aca="false">IF(Recetas!H78="","",Recetas!H78)</f>
        <v/>
      </c>
      <c r="E79" s="16" t="str">
        <f aca="false">IF(Recetas!H78="","",Recetas!E78)</f>
        <v/>
      </c>
      <c r="F79" s="15" t="str">
        <f aca="false">IF(C79="","",SUMIF(Recetas!$C$6:$C$205,C79,Recetas!$H$6:$H$205))</f>
        <v/>
      </c>
      <c r="G79" s="17"/>
    </row>
    <row r="80" customFormat="false" ht="15" hidden="false" customHeight="false" outlineLevel="0" collapsed="false">
      <c r="B80" s="16" t="str">
        <f aca="false">IF(Recetas!H79="","",Recetas!F79)</f>
        <v/>
      </c>
      <c r="C80" s="16" t="str">
        <f aca="false">IF(Recetas!H79="","",Recetas!C79)</f>
        <v/>
      </c>
      <c r="D80" s="15" t="str">
        <f aca="false">IF(Recetas!H79="","",Recetas!H79)</f>
        <v/>
      </c>
      <c r="E80" s="16" t="str">
        <f aca="false">IF(Recetas!H79="","",Recetas!E79)</f>
        <v/>
      </c>
      <c r="F80" s="15" t="str">
        <f aca="false">IF(C80="","",SUMIF(Recetas!$C$6:$C$205,C80,Recetas!$H$6:$H$205))</f>
        <v/>
      </c>
      <c r="G80" s="17"/>
    </row>
    <row r="81" customFormat="false" ht="15" hidden="false" customHeight="false" outlineLevel="0" collapsed="false">
      <c r="B81" s="16" t="str">
        <f aca="false">IF(Recetas!H80="","",Recetas!F80)</f>
        <v/>
      </c>
      <c r="C81" s="16" t="str">
        <f aca="false">IF(Recetas!H80="","",Recetas!C80)</f>
        <v/>
      </c>
      <c r="D81" s="15" t="str">
        <f aca="false">IF(Recetas!H80="","",Recetas!H80)</f>
        <v/>
      </c>
      <c r="E81" s="16" t="str">
        <f aca="false">IF(Recetas!H80="","",Recetas!E80)</f>
        <v/>
      </c>
      <c r="F81" s="15" t="str">
        <f aca="false">IF(C81="","",SUMIF(Recetas!$C$6:$C$205,C81,Recetas!$H$6:$H$205))</f>
        <v/>
      </c>
      <c r="G81" s="17"/>
    </row>
    <row r="82" customFormat="false" ht="15" hidden="false" customHeight="false" outlineLevel="0" collapsed="false">
      <c r="B82" s="16" t="str">
        <f aca="false">IF(Recetas!H81="","",Recetas!F81)</f>
        <v/>
      </c>
      <c r="C82" s="16" t="str">
        <f aca="false">IF(Recetas!H81="","",Recetas!C81)</f>
        <v/>
      </c>
      <c r="D82" s="15" t="str">
        <f aca="false">IF(Recetas!H81="","",Recetas!H81)</f>
        <v/>
      </c>
      <c r="E82" s="16" t="str">
        <f aca="false">IF(Recetas!H81="","",Recetas!E81)</f>
        <v/>
      </c>
      <c r="F82" s="15" t="str">
        <f aca="false">IF(C82="","",SUMIF(Recetas!$C$6:$C$205,C82,Recetas!$H$6:$H$205))</f>
        <v/>
      </c>
      <c r="G82" s="17"/>
    </row>
    <row r="83" customFormat="false" ht="15" hidden="false" customHeight="false" outlineLevel="0" collapsed="false">
      <c r="B83" s="16" t="str">
        <f aca="false">IF(Recetas!H82="","",Recetas!F82)</f>
        <v/>
      </c>
      <c r="C83" s="16" t="str">
        <f aca="false">IF(Recetas!H82="","",Recetas!C82)</f>
        <v/>
      </c>
      <c r="D83" s="15" t="str">
        <f aca="false">IF(Recetas!H82="","",Recetas!H82)</f>
        <v/>
      </c>
      <c r="E83" s="16" t="str">
        <f aca="false">IF(Recetas!H82="","",Recetas!E82)</f>
        <v/>
      </c>
      <c r="F83" s="15" t="str">
        <f aca="false">IF(C83="","",SUMIF(Recetas!$C$6:$C$205,C83,Recetas!$H$6:$H$205))</f>
        <v/>
      </c>
      <c r="G83" s="17"/>
    </row>
    <row r="84" customFormat="false" ht="15" hidden="false" customHeight="false" outlineLevel="0" collapsed="false">
      <c r="B84" s="16" t="str">
        <f aca="false">IF(Recetas!H83="","",Recetas!F83)</f>
        <v/>
      </c>
      <c r="C84" s="16" t="str">
        <f aca="false">IF(Recetas!H83="","",Recetas!C83)</f>
        <v/>
      </c>
      <c r="D84" s="15" t="str">
        <f aca="false">IF(Recetas!H83="","",Recetas!H83)</f>
        <v/>
      </c>
      <c r="E84" s="16" t="str">
        <f aca="false">IF(Recetas!H83="","",Recetas!E83)</f>
        <v/>
      </c>
      <c r="F84" s="15" t="str">
        <f aca="false">IF(C84="","",SUMIF(Recetas!$C$6:$C$205,C84,Recetas!$H$6:$H$205))</f>
        <v/>
      </c>
      <c r="G84" s="17"/>
    </row>
    <row r="85" customFormat="false" ht="15" hidden="false" customHeight="false" outlineLevel="0" collapsed="false">
      <c r="B85" s="16" t="str">
        <f aca="false">IF(Recetas!H84="","",Recetas!F84)</f>
        <v/>
      </c>
      <c r="C85" s="16" t="str">
        <f aca="false">IF(Recetas!H84="","",Recetas!C84)</f>
        <v/>
      </c>
      <c r="D85" s="15" t="str">
        <f aca="false">IF(Recetas!H84="","",Recetas!H84)</f>
        <v/>
      </c>
      <c r="E85" s="16" t="str">
        <f aca="false">IF(Recetas!H84="","",Recetas!E84)</f>
        <v/>
      </c>
      <c r="F85" s="15" t="str">
        <f aca="false">IF(C85="","",SUMIF(Recetas!$C$6:$C$205,C85,Recetas!$H$6:$H$205))</f>
        <v/>
      </c>
      <c r="G85" s="17"/>
    </row>
    <row r="86" customFormat="false" ht="15" hidden="false" customHeight="false" outlineLevel="0" collapsed="false">
      <c r="B86" s="16" t="str">
        <f aca="false">IF(Recetas!H85="","",Recetas!F85)</f>
        <v/>
      </c>
      <c r="C86" s="16" t="str">
        <f aca="false">IF(Recetas!H85="","",Recetas!C85)</f>
        <v/>
      </c>
      <c r="D86" s="15" t="str">
        <f aca="false">IF(Recetas!H85="","",Recetas!H85)</f>
        <v/>
      </c>
      <c r="E86" s="16" t="str">
        <f aca="false">IF(Recetas!H85="","",Recetas!E85)</f>
        <v/>
      </c>
      <c r="F86" s="15" t="str">
        <f aca="false">IF(C86="","",SUMIF(Recetas!$C$6:$C$205,C86,Recetas!$H$6:$H$205))</f>
        <v/>
      </c>
      <c r="G86" s="17"/>
    </row>
    <row r="87" customFormat="false" ht="15" hidden="false" customHeight="false" outlineLevel="0" collapsed="false">
      <c r="B87" s="16" t="str">
        <f aca="false">IF(Recetas!H86="","",Recetas!F86)</f>
        <v/>
      </c>
      <c r="C87" s="16" t="str">
        <f aca="false">IF(Recetas!H86="","",Recetas!C86)</f>
        <v/>
      </c>
      <c r="D87" s="15" t="str">
        <f aca="false">IF(Recetas!H86="","",Recetas!H86)</f>
        <v/>
      </c>
      <c r="E87" s="16" t="str">
        <f aca="false">IF(Recetas!H86="","",Recetas!E86)</f>
        <v/>
      </c>
      <c r="F87" s="15" t="str">
        <f aca="false">IF(C87="","",SUMIF(Recetas!$C$6:$C$205,C87,Recetas!$H$6:$H$205))</f>
        <v/>
      </c>
      <c r="G87" s="17"/>
    </row>
    <row r="88" customFormat="false" ht="15" hidden="false" customHeight="false" outlineLevel="0" collapsed="false">
      <c r="B88" s="16" t="str">
        <f aca="false">IF(Recetas!H87="","",Recetas!F87)</f>
        <v/>
      </c>
      <c r="C88" s="16" t="str">
        <f aca="false">IF(Recetas!H87="","",Recetas!C87)</f>
        <v/>
      </c>
      <c r="D88" s="15" t="str">
        <f aca="false">IF(Recetas!H87="","",Recetas!H87)</f>
        <v/>
      </c>
      <c r="E88" s="16" t="str">
        <f aca="false">IF(Recetas!H87="","",Recetas!E87)</f>
        <v/>
      </c>
      <c r="F88" s="15" t="str">
        <f aca="false">IF(C88="","",SUMIF(Recetas!$C$6:$C$205,C88,Recetas!$H$6:$H$205))</f>
        <v/>
      </c>
      <c r="G88" s="17"/>
    </row>
    <row r="89" customFormat="false" ht="15" hidden="false" customHeight="false" outlineLevel="0" collapsed="false">
      <c r="B89" s="16" t="str">
        <f aca="false">IF(Recetas!H88="","",Recetas!F88)</f>
        <v/>
      </c>
      <c r="C89" s="16" t="str">
        <f aca="false">IF(Recetas!H88="","",Recetas!C88)</f>
        <v/>
      </c>
      <c r="D89" s="15" t="str">
        <f aca="false">IF(Recetas!H88="","",Recetas!H88)</f>
        <v/>
      </c>
      <c r="E89" s="16" t="str">
        <f aca="false">IF(Recetas!H88="","",Recetas!E88)</f>
        <v/>
      </c>
      <c r="F89" s="15" t="str">
        <f aca="false">IF(C89="","",SUMIF(Recetas!$C$6:$C$205,C89,Recetas!$H$6:$H$205))</f>
        <v/>
      </c>
      <c r="G89" s="17"/>
    </row>
    <row r="90" customFormat="false" ht="15" hidden="false" customHeight="false" outlineLevel="0" collapsed="false">
      <c r="B90" s="16" t="str">
        <f aca="false">IF(Recetas!H89="","",Recetas!F89)</f>
        <v/>
      </c>
      <c r="C90" s="16" t="str">
        <f aca="false">IF(Recetas!H89="","",Recetas!C89)</f>
        <v/>
      </c>
      <c r="D90" s="15" t="str">
        <f aca="false">IF(Recetas!H89="","",Recetas!H89)</f>
        <v/>
      </c>
      <c r="E90" s="16" t="str">
        <f aca="false">IF(Recetas!H89="","",Recetas!E89)</f>
        <v/>
      </c>
      <c r="F90" s="15" t="str">
        <f aca="false">IF(C90="","",SUMIF(Recetas!$C$6:$C$205,C90,Recetas!$H$6:$H$205))</f>
        <v/>
      </c>
      <c r="G90" s="17"/>
    </row>
    <row r="91" customFormat="false" ht="15" hidden="false" customHeight="false" outlineLevel="0" collapsed="false">
      <c r="B91" s="16" t="str">
        <f aca="false">IF(Recetas!H90="","",Recetas!F90)</f>
        <v/>
      </c>
      <c r="C91" s="16" t="str">
        <f aca="false">IF(Recetas!H90="","",Recetas!C90)</f>
        <v/>
      </c>
      <c r="D91" s="15" t="str">
        <f aca="false">IF(Recetas!H90="","",Recetas!H90)</f>
        <v/>
      </c>
      <c r="E91" s="16" t="str">
        <f aca="false">IF(Recetas!H90="","",Recetas!E90)</f>
        <v/>
      </c>
      <c r="F91" s="15" t="str">
        <f aca="false">IF(C91="","",SUMIF(Recetas!$C$6:$C$205,C91,Recetas!$H$6:$H$205))</f>
        <v/>
      </c>
      <c r="G91" s="17"/>
    </row>
    <row r="92" customFormat="false" ht="15" hidden="false" customHeight="false" outlineLevel="0" collapsed="false">
      <c r="B92" s="16" t="str">
        <f aca="false">IF(Recetas!H91="","",Recetas!F91)</f>
        <v/>
      </c>
      <c r="C92" s="16" t="str">
        <f aca="false">IF(Recetas!H91="","",Recetas!C91)</f>
        <v/>
      </c>
      <c r="D92" s="15" t="str">
        <f aca="false">IF(Recetas!H91="","",Recetas!H91)</f>
        <v/>
      </c>
      <c r="E92" s="16" t="str">
        <f aca="false">IF(Recetas!H91="","",Recetas!E91)</f>
        <v/>
      </c>
      <c r="F92" s="15" t="str">
        <f aca="false">IF(C92="","",SUMIF(Recetas!$C$6:$C$205,C92,Recetas!$H$6:$H$205))</f>
        <v/>
      </c>
      <c r="G92" s="17"/>
    </row>
    <row r="93" customFormat="false" ht="15" hidden="false" customHeight="false" outlineLevel="0" collapsed="false">
      <c r="B93" s="16" t="str">
        <f aca="false">IF(Recetas!H92="","",Recetas!F92)</f>
        <v/>
      </c>
      <c r="C93" s="16" t="str">
        <f aca="false">IF(Recetas!H92="","",Recetas!C92)</f>
        <v/>
      </c>
      <c r="D93" s="15" t="str">
        <f aca="false">IF(Recetas!H92="","",Recetas!H92)</f>
        <v/>
      </c>
      <c r="E93" s="16" t="str">
        <f aca="false">IF(Recetas!H92="","",Recetas!E92)</f>
        <v/>
      </c>
      <c r="F93" s="15" t="str">
        <f aca="false">IF(C93="","",SUMIF(Recetas!$C$6:$C$205,C93,Recetas!$H$6:$H$205))</f>
        <v/>
      </c>
      <c r="G93" s="17"/>
    </row>
    <row r="94" customFormat="false" ht="15" hidden="false" customHeight="false" outlineLevel="0" collapsed="false">
      <c r="B94" s="16" t="str">
        <f aca="false">IF(Recetas!H93="","",Recetas!F93)</f>
        <v/>
      </c>
      <c r="C94" s="16" t="str">
        <f aca="false">IF(Recetas!H93="","",Recetas!C93)</f>
        <v/>
      </c>
      <c r="D94" s="15" t="str">
        <f aca="false">IF(Recetas!H93="","",Recetas!H93)</f>
        <v/>
      </c>
      <c r="E94" s="16" t="str">
        <f aca="false">IF(Recetas!H93="","",Recetas!E93)</f>
        <v/>
      </c>
      <c r="F94" s="15" t="str">
        <f aca="false">IF(C94="","",SUMIF(Recetas!$C$6:$C$205,C94,Recetas!$H$6:$H$205))</f>
        <v/>
      </c>
      <c r="G94" s="17"/>
    </row>
    <row r="95" customFormat="false" ht="15" hidden="false" customHeight="false" outlineLevel="0" collapsed="false">
      <c r="B95" s="16" t="str">
        <f aca="false">IF(Recetas!H94="","",Recetas!F94)</f>
        <v/>
      </c>
      <c r="C95" s="16" t="str">
        <f aca="false">IF(Recetas!H94="","",Recetas!C94)</f>
        <v/>
      </c>
      <c r="D95" s="15" t="str">
        <f aca="false">IF(Recetas!H94="","",Recetas!H94)</f>
        <v/>
      </c>
      <c r="E95" s="16" t="str">
        <f aca="false">IF(Recetas!H94="","",Recetas!E94)</f>
        <v/>
      </c>
      <c r="F95" s="15" t="str">
        <f aca="false">IF(C95="","",SUMIF(Recetas!$C$6:$C$205,C95,Recetas!$H$6:$H$205))</f>
        <v/>
      </c>
      <c r="G95" s="17"/>
    </row>
    <row r="96" customFormat="false" ht="15" hidden="false" customHeight="false" outlineLevel="0" collapsed="false">
      <c r="B96" s="16" t="str">
        <f aca="false">IF(Recetas!H95="","",Recetas!F95)</f>
        <v/>
      </c>
      <c r="C96" s="16" t="str">
        <f aca="false">IF(Recetas!H95="","",Recetas!C95)</f>
        <v/>
      </c>
      <c r="D96" s="15" t="str">
        <f aca="false">IF(Recetas!H95="","",Recetas!H95)</f>
        <v/>
      </c>
      <c r="E96" s="16" t="str">
        <f aca="false">IF(Recetas!H95="","",Recetas!E95)</f>
        <v/>
      </c>
      <c r="F96" s="15" t="str">
        <f aca="false">IF(C96="","",SUMIF(Recetas!$C$6:$C$205,C96,Recetas!$H$6:$H$205))</f>
        <v/>
      </c>
      <c r="G96" s="17"/>
    </row>
    <row r="97" customFormat="false" ht="15" hidden="false" customHeight="false" outlineLevel="0" collapsed="false">
      <c r="B97" s="16" t="str">
        <f aca="false">IF(Recetas!H96="","",Recetas!F96)</f>
        <v/>
      </c>
      <c r="C97" s="16" t="str">
        <f aca="false">IF(Recetas!H96="","",Recetas!C96)</f>
        <v/>
      </c>
      <c r="D97" s="15" t="str">
        <f aca="false">IF(Recetas!H96="","",Recetas!H96)</f>
        <v/>
      </c>
      <c r="E97" s="16" t="str">
        <f aca="false">IF(Recetas!H96="","",Recetas!E96)</f>
        <v/>
      </c>
      <c r="F97" s="15" t="str">
        <f aca="false">IF(C97="","",SUMIF(Recetas!$C$6:$C$205,C97,Recetas!$H$6:$H$205))</f>
        <v/>
      </c>
      <c r="G97" s="17"/>
    </row>
    <row r="98" customFormat="false" ht="15" hidden="false" customHeight="false" outlineLevel="0" collapsed="false">
      <c r="B98" s="16" t="str">
        <f aca="false">IF(Recetas!H97="","",Recetas!F97)</f>
        <v/>
      </c>
      <c r="C98" s="16" t="str">
        <f aca="false">IF(Recetas!H97="","",Recetas!C97)</f>
        <v/>
      </c>
      <c r="D98" s="15" t="str">
        <f aca="false">IF(Recetas!H97="","",Recetas!H97)</f>
        <v/>
      </c>
      <c r="E98" s="16" t="str">
        <f aca="false">IF(Recetas!H97="","",Recetas!E97)</f>
        <v/>
      </c>
      <c r="F98" s="15" t="str">
        <f aca="false">IF(C98="","",SUMIF(Recetas!$C$6:$C$205,C98,Recetas!$H$6:$H$205))</f>
        <v/>
      </c>
      <c r="G98" s="17"/>
    </row>
    <row r="99" customFormat="false" ht="15" hidden="false" customHeight="false" outlineLevel="0" collapsed="false">
      <c r="B99" s="16" t="str">
        <f aca="false">IF(Recetas!H98="","",Recetas!F98)</f>
        <v/>
      </c>
      <c r="C99" s="16" t="str">
        <f aca="false">IF(Recetas!H98="","",Recetas!C98)</f>
        <v/>
      </c>
      <c r="D99" s="15" t="str">
        <f aca="false">IF(Recetas!H98="","",Recetas!H98)</f>
        <v/>
      </c>
      <c r="E99" s="16" t="str">
        <f aca="false">IF(Recetas!H98="","",Recetas!E98)</f>
        <v/>
      </c>
      <c r="F99" s="15" t="str">
        <f aca="false">IF(C99="","",SUMIF(Recetas!$C$6:$C$205,C99,Recetas!$H$6:$H$205))</f>
        <v/>
      </c>
      <c r="G99" s="17"/>
    </row>
    <row r="100" customFormat="false" ht="15" hidden="false" customHeight="false" outlineLevel="0" collapsed="false">
      <c r="B100" s="16" t="str">
        <f aca="false">IF(Recetas!H99="","",Recetas!F99)</f>
        <v/>
      </c>
      <c r="C100" s="16" t="str">
        <f aca="false">IF(Recetas!H99="","",Recetas!C99)</f>
        <v/>
      </c>
      <c r="D100" s="15" t="str">
        <f aca="false">IF(Recetas!H99="","",Recetas!H99)</f>
        <v/>
      </c>
      <c r="E100" s="16" t="str">
        <f aca="false">IF(Recetas!H99="","",Recetas!E99)</f>
        <v/>
      </c>
      <c r="F100" s="15" t="str">
        <f aca="false">IF(C100="","",SUMIF(Recetas!$C$6:$C$205,C100,Recetas!$H$6:$H$205))</f>
        <v/>
      </c>
      <c r="G100" s="17"/>
    </row>
    <row r="101" customFormat="false" ht="15" hidden="false" customHeight="false" outlineLevel="0" collapsed="false">
      <c r="B101" s="16" t="str">
        <f aca="false">IF(Recetas!H100="","",Recetas!F100)</f>
        <v/>
      </c>
      <c r="C101" s="16" t="str">
        <f aca="false">IF(Recetas!H100="","",Recetas!C100)</f>
        <v/>
      </c>
      <c r="D101" s="15" t="str">
        <f aca="false">IF(Recetas!H100="","",Recetas!H100)</f>
        <v/>
      </c>
      <c r="E101" s="16" t="str">
        <f aca="false">IF(Recetas!H100="","",Recetas!E100)</f>
        <v/>
      </c>
      <c r="F101" s="15" t="str">
        <f aca="false">IF(C101="","",SUMIF(Recetas!$C$6:$C$205,C101,Recetas!$H$6:$H$205))</f>
        <v/>
      </c>
      <c r="G101" s="17"/>
    </row>
    <row r="102" customFormat="false" ht="15" hidden="false" customHeight="false" outlineLevel="0" collapsed="false">
      <c r="B102" s="16" t="str">
        <f aca="false">IF(Recetas!H101="","",Recetas!F101)</f>
        <v/>
      </c>
      <c r="C102" s="16" t="str">
        <f aca="false">IF(Recetas!H101="","",Recetas!C101)</f>
        <v/>
      </c>
      <c r="D102" s="15" t="str">
        <f aca="false">IF(Recetas!H101="","",Recetas!H101)</f>
        <v/>
      </c>
      <c r="E102" s="16" t="str">
        <f aca="false">IF(Recetas!H101="","",Recetas!E101)</f>
        <v/>
      </c>
      <c r="F102" s="15" t="str">
        <f aca="false">IF(C102="","",SUMIF(Recetas!$C$6:$C$205,C102,Recetas!$H$6:$H$205))</f>
        <v/>
      </c>
      <c r="G102" s="17"/>
    </row>
    <row r="103" customFormat="false" ht="15" hidden="false" customHeight="false" outlineLevel="0" collapsed="false">
      <c r="B103" s="16" t="str">
        <f aca="false">IF(Recetas!H102="","",Recetas!F102)</f>
        <v/>
      </c>
      <c r="C103" s="16" t="str">
        <f aca="false">IF(Recetas!H102="","",Recetas!C102)</f>
        <v/>
      </c>
      <c r="D103" s="15" t="str">
        <f aca="false">IF(Recetas!H102="","",Recetas!H102)</f>
        <v/>
      </c>
      <c r="E103" s="16" t="str">
        <f aca="false">IF(Recetas!H102="","",Recetas!E102)</f>
        <v/>
      </c>
      <c r="F103" s="15" t="str">
        <f aca="false">IF(C103="","",SUMIF(Recetas!$C$6:$C$205,C103,Recetas!$H$6:$H$205))</f>
        <v/>
      </c>
      <c r="G103" s="17"/>
    </row>
    <row r="104" customFormat="false" ht="15" hidden="false" customHeight="false" outlineLevel="0" collapsed="false">
      <c r="B104" s="16" t="str">
        <f aca="false">IF(Recetas!H103="","",Recetas!F103)</f>
        <v/>
      </c>
      <c r="C104" s="16" t="str">
        <f aca="false">IF(Recetas!H103="","",Recetas!C103)</f>
        <v/>
      </c>
      <c r="D104" s="15" t="str">
        <f aca="false">IF(Recetas!H103="","",Recetas!H103)</f>
        <v/>
      </c>
      <c r="E104" s="16" t="str">
        <f aca="false">IF(Recetas!H103="","",Recetas!E103)</f>
        <v/>
      </c>
      <c r="F104" s="15" t="str">
        <f aca="false">IF(C104="","",SUMIF(Recetas!$C$6:$C$205,C104,Recetas!$H$6:$H$205))</f>
        <v/>
      </c>
      <c r="G104" s="17"/>
    </row>
    <row r="105" customFormat="false" ht="15" hidden="false" customHeight="false" outlineLevel="0" collapsed="false">
      <c r="B105" s="16" t="str">
        <f aca="false">IF(Recetas!H104="","",Recetas!F104)</f>
        <v/>
      </c>
      <c r="C105" s="16" t="str">
        <f aca="false">IF(Recetas!H104="","",Recetas!C104)</f>
        <v/>
      </c>
      <c r="D105" s="15" t="str">
        <f aca="false">IF(Recetas!H104="","",Recetas!H104)</f>
        <v/>
      </c>
      <c r="E105" s="16" t="str">
        <f aca="false">IF(Recetas!H104="","",Recetas!E104)</f>
        <v/>
      </c>
      <c r="F105" s="15" t="str">
        <f aca="false">IF(C105="","",SUMIF(Recetas!$C$6:$C$205,C105,Recetas!$H$6:$H$205))</f>
        <v/>
      </c>
      <c r="G105" s="17"/>
    </row>
    <row r="106" customFormat="false" ht="15" hidden="false" customHeight="false" outlineLevel="0" collapsed="false">
      <c r="B106" s="16" t="str">
        <f aca="false">IF(Recetas!H105="","",Recetas!F105)</f>
        <v/>
      </c>
      <c r="C106" s="16" t="str">
        <f aca="false">IF(Recetas!H105="","",Recetas!C105)</f>
        <v/>
      </c>
      <c r="D106" s="15" t="str">
        <f aca="false">IF(Recetas!H105="","",Recetas!H105)</f>
        <v/>
      </c>
      <c r="E106" s="16" t="str">
        <f aca="false">IF(Recetas!H105="","",Recetas!E105)</f>
        <v/>
      </c>
      <c r="F106" s="15" t="str">
        <f aca="false">IF(C106="","",SUMIF(Recetas!$C$6:$C$205,C106,Recetas!$H$6:$H$205))</f>
        <v/>
      </c>
      <c r="G106" s="17"/>
    </row>
    <row r="107" customFormat="false" ht="15" hidden="false" customHeight="false" outlineLevel="0" collapsed="false">
      <c r="B107" s="16" t="str">
        <f aca="false">IF(Recetas!H106="","",Recetas!F106)</f>
        <v/>
      </c>
      <c r="C107" s="16" t="str">
        <f aca="false">IF(Recetas!H106="","",Recetas!C106)</f>
        <v/>
      </c>
      <c r="D107" s="15" t="str">
        <f aca="false">IF(Recetas!H106="","",Recetas!H106)</f>
        <v/>
      </c>
      <c r="E107" s="16" t="str">
        <f aca="false">IF(Recetas!H106="","",Recetas!E106)</f>
        <v/>
      </c>
      <c r="F107" s="15" t="str">
        <f aca="false">IF(C107="","",SUMIF(Recetas!$C$6:$C$205,C107,Recetas!$H$6:$H$205))</f>
        <v/>
      </c>
      <c r="G107" s="17"/>
    </row>
    <row r="108" customFormat="false" ht="15" hidden="false" customHeight="false" outlineLevel="0" collapsed="false">
      <c r="B108" s="16" t="str">
        <f aca="false">IF(Recetas!H107="","",Recetas!F107)</f>
        <v/>
      </c>
      <c r="C108" s="16" t="str">
        <f aca="false">IF(Recetas!H107="","",Recetas!C107)</f>
        <v/>
      </c>
      <c r="D108" s="15" t="str">
        <f aca="false">IF(Recetas!H107="","",Recetas!H107)</f>
        <v/>
      </c>
      <c r="E108" s="16" t="str">
        <f aca="false">IF(Recetas!H107="","",Recetas!E107)</f>
        <v/>
      </c>
      <c r="F108" s="15" t="str">
        <f aca="false">IF(C108="","",SUMIF(Recetas!$C$6:$C$205,C108,Recetas!$H$6:$H$205))</f>
        <v/>
      </c>
      <c r="G108" s="17"/>
    </row>
    <row r="109" customFormat="false" ht="15" hidden="false" customHeight="false" outlineLevel="0" collapsed="false">
      <c r="B109" s="16" t="str">
        <f aca="false">IF(Recetas!H108="","",Recetas!F108)</f>
        <v/>
      </c>
      <c r="C109" s="16" t="str">
        <f aca="false">IF(Recetas!H108="","",Recetas!C108)</f>
        <v/>
      </c>
      <c r="D109" s="15" t="str">
        <f aca="false">IF(Recetas!H108="","",Recetas!H108)</f>
        <v/>
      </c>
      <c r="E109" s="16" t="str">
        <f aca="false">IF(Recetas!H108="","",Recetas!E108)</f>
        <v/>
      </c>
      <c r="F109" s="15" t="str">
        <f aca="false">IF(C109="","",SUMIF(Recetas!$C$6:$C$205,C109,Recetas!$H$6:$H$205))</f>
        <v/>
      </c>
      <c r="G109" s="17"/>
    </row>
    <row r="110" customFormat="false" ht="15" hidden="false" customHeight="false" outlineLevel="0" collapsed="false">
      <c r="B110" s="16" t="str">
        <f aca="false">IF(Recetas!H109="","",Recetas!F109)</f>
        <v/>
      </c>
      <c r="C110" s="16" t="str">
        <f aca="false">IF(Recetas!H109="","",Recetas!C109)</f>
        <v/>
      </c>
      <c r="D110" s="15" t="str">
        <f aca="false">IF(Recetas!H109="","",Recetas!H109)</f>
        <v/>
      </c>
      <c r="E110" s="16" t="str">
        <f aca="false">IF(Recetas!H109="","",Recetas!E109)</f>
        <v/>
      </c>
      <c r="F110" s="15" t="str">
        <f aca="false">IF(C110="","",SUMIF(Recetas!$C$6:$C$205,C110,Recetas!$H$6:$H$205))</f>
        <v/>
      </c>
      <c r="G110" s="17"/>
    </row>
    <row r="111" customFormat="false" ht="15" hidden="false" customHeight="false" outlineLevel="0" collapsed="false">
      <c r="B111" s="16" t="str">
        <f aca="false">IF(Recetas!H110="","",Recetas!F110)</f>
        <v/>
      </c>
      <c r="C111" s="16" t="str">
        <f aca="false">IF(Recetas!H110="","",Recetas!C110)</f>
        <v/>
      </c>
      <c r="D111" s="15" t="str">
        <f aca="false">IF(Recetas!H110="","",Recetas!H110)</f>
        <v/>
      </c>
      <c r="E111" s="16" t="str">
        <f aca="false">IF(Recetas!H110="","",Recetas!E110)</f>
        <v/>
      </c>
      <c r="F111" s="15" t="str">
        <f aca="false">IF(C111="","",SUMIF(Recetas!$C$6:$C$205,C111,Recetas!$H$6:$H$205))</f>
        <v/>
      </c>
      <c r="G111" s="17"/>
    </row>
    <row r="112" customFormat="false" ht="15" hidden="false" customHeight="false" outlineLevel="0" collapsed="false">
      <c r="B112" s="16" t="str">
        <f aca="false">IF(Recetas!H111="","",Recetas!F111)</f>
        <v/>
      </c>
      <c r="C112" s="16" t="str">
        <f aca="false">IF(Recetas!H111="","",Recetas!C111)</f>
        <v/>
      </c>
      <c r="D112" s="15" t="str">
        <f aca="false">IF(Recetas!H111="","",Recetas!H111)</f>
        <v/>
      </c>
      <c r="E112" s="16" t="str">
        <f aca="false">IF(Recetas!H111="","",Recetas!E111)</f>
        <v/>
      </c>
      <c r="F112" s="15" t="str">
        <f aca="false">IF(C112="","",SUMIF(Recetas!$C$6:$C$205,C112,Recetas!$H$6:$H$205))</f>
        <v/>
      </c>
      <c r="G112" s="17"/>
    </row>
    <row r="113" customFormat="false" ht="15" hidden="false" customHeight="false" outlineLevel="0" collapsed="false">
      <c r="B113" s="16" t="str">
        <f aca="false">IF(Recetas!H112="","",Recetas!F112)</f>
        <v/>
      </c>
      <c r="C113" s="16" t="str">
        <f aca="false">IF(Recetas!H112="","",Recetas!C112)</f>
        <v/>
      </c>
      <c r="D113" s="15" t="str">
        <f aca="false">IF(Recetas!H112="","",Recetas!H112)</f>
        <v/>
      </c>
      <c r="E113" s="16" t="str">
        <f aca="false">IF(Recetas!H112="","",Recetas!E112)</f>
        <v/>
      </c>
      <c r="F113" s="15" t="str">
        <f aca="false">IF(C113="","",SUMIF(Recetas!$C$6:$C$205,C113,Recetas!$H$6:$H$205))</f>
        <v/>
      </c>
      <c r="G113" s="17"/>
    </row>
    <row r="114" customFormat="false" ht="15" hidden="false" customHeight="false" outlineLevel="0" collapsed="false">
      <c r="B114" s="16" t="str">
        <f aca="false">IF(Recetas!H113="","",Recetas!F113)</f>
        <v/>
      </c>
      <c r="C114" s="16" t="str">
        <f aca="false">IF(Recetas!H113="","",Recetas!C113)</f>
        <v/>
      </c>
      <c r="D114" s="15" t="str">
        <f aca="false">IF(Recetas!H113="","",Recetas!H113)</f>
        <v/>
      </c>
      <c r="E114" s="16" t="str">
        <f aca="false">IF(Recetas!H113="","",Recetas!E113)</f>
        <v/>
      </c>
      <c r="F114" s="15" t="str">
        <f aca="false">IF(C114="","",SUMIF(Recetas!$C$6:$C$205,C114,Recetas!$H$6:$H$205))</f>
        <v/>
      </c>
      <c r="G114" s="17"/>
    </row>
    <row r="115" customFormat="false" ht="15" hidden="false" customHeight="false" outlineLevel="0" collapsed="false">
      <c r="B115" s="16" t="str">
        <f aca="false">IF(Recetas!H114="","",Recetas!F114)</f>
        <v/>
      </c>
      <c r="C115" s="16" t="str">
        <f aca="false">IF(Recetas!H114="","",Recetas!C114)</f>
        <v/>
      </c>
      <c r="D115" s="15" t="str">
        <f aca="false">IF(Recetas!H114="","",Recetas!H114)</f>
        <v/>
      </c>
      <c r="E115" s="16" t="str">
        <f aca="false">IF(Recetas!H114="","",Recetas!E114)</f>
        <v/>
      </c>
      <c r="F115" s="15" t="str">
        <f aca="false">IF(C115="","",SUMIF(Recetas!$C$6:$C$205,C115,Recetas!$H$6:$H$205))</f>
        <v/>
      </c>
      <c r="G115" s="17"/>
    </row>
    <row r="116" customFormat="false" ht="15" hidden="false" customHeight="false" outlineLevel="0" collapsed="false">
      <c r="B116" s="16" t="str">
        <f aca="false">IF(Recetas!H115="","",Recetas!F115)</f>
        <v/>
      </c>
      <c r="C116" s="16" t="str">
        <f aca="false">IF(Recetas!H115="","",Recetas!C115)</f>
        <v/>
      </c>
      <c r="D116" s="15" t="str">
        <f aca="false">IF(Recetas!H115="","",Recetas!H115)</f>
        <v/>
      </c>
      <c r="E116" s="16" t="str">
        <f aca="false">IF(Recetas!H115="","",Recetas!E115)</f>
        <v/>
      </c>
      <c r="F116" s="15" t="str">
        <f aca="false">IF(C116="","",SUMIF(Recetas!$C$6:$C$205,C116,Recetas!$H$6:$H$205))</f>
        <v/>
      </c>
      <c r="G116" s="17"/>
    </row>
    <row r="117" customFormat="false" ht="15" hidden="false" customHeight="false" outlineLevel="0" collapsed="false">
      <c r="B117" s="16" t="str">
        <f aca="false">IF(Recetas!H116="","",Recetas!F116)</f>
        <v/>
      </c>
      <c r="C117" s="16" t="str">
        <f aca="false">IF(Recetas!H116="","",Recetas!C116)</f>
        <v/>
      </c>
      <c r="D117" s="15" t="str">
        <f aca="false">IF(Recetas!H116="","",Recetas!H116)</f>
        <v/>
      </c>
      <c r="E117" s="16" t="str">
        <f aca="false">IF(Recetas!H116="","",Recetas!E116)</f>
        <v/>
      </c>
      <c r="F117" s="15" t="str">
        <f aca="false">IF(C117="","",SUMIF(Recetas!$C$6:$C$205,C117,Recetas!$H$6:$H$205))</f>
        <v/>
      </c>
      <c r="G117" s="17"/>
    </row>
    <row r="118" customFormat="false" ht="15" hidden="false" customHeight="false" outlineLevel="0" collapsed="false">
      <c r="B118" s="16" t="str">
        <f aca="false">IF(Recetas!H117="","",Recetas!F117)</f>
        <v/>
      </c>
      <c r="C118" s="16" t="str">
        <f aca="false">IF(Recetas!H117="","",Recetas!C117)</f>
        <v/>
      </c>
      <c r="D118" s="15" t="str">
        <f aca="false">IF(Recetas!H117="","",Recetas!H117)</f>
        <v/>
      </c>
      <c r="E118" s="16" t="str">
        <f aca="false">IF(Recetas!H117="","",Recetas!E117)</f>
        <v/>
      </c>
      <c r="F118" s="15" t="str">
        <f aca="false">IF(C118="","",SUMIF(Recetas!$C$6:$C$205,C118,Recetas!$H$6:$H$205))</f>
        <v/>
      </c>
      <c r="G118" s="17"/>
    </row>
    <row r="119" customFormat="false" ht="15" hidden="false" customHeight="false" outlineLevel="0" collapsed="false">
      <c r="B119" s="16" t="str">
        <f aca="false">IF(Recetas!H118="","",Recetas!F118)</f>
        <v/>
      </c>
      <c r="C119" s="16" t="str">
        <f aca="false">IF(Recetas!H118="","",Recetas!C118)</f>
        <v/>
      </c>
      <c r="D119" s="15" t="str">
        <f aca="false">IF(Recetas!H118="","",Recetas!H118)</f>
        <v/>
      </c>
      <c r="E119" s="16" t="str">
        <f aca="false">IF(Recetas!H118="","",Recetas!E118)</f>
        <v/>
      </c>
      <c r="F119" s="15" t="str">
        <f aca="false">IF(C119="","",SUMIF(Recetas!$C$6:$C$205,C119,Recetas!$H$6:$H$205))</f>
        <v/>
      </c>
      <c r="G119" s="17"/>
    </row>
    <row r="120" customFormat="false" ht="15" hidden="false" customHeight="false" outlineLevel="0" collapsed="false">
      <c r="B120" s="16" t="str">
        <f aca="false">IF(Recetas!H119="","",Recetas!F119)</f>
        <v/>
      </c>
      <c r="C120" s="16" t="str">
        <f aca="false">IF(Recetas!H119="","",Recetas!C119)</f>
        <v/>
      </c>
      <c r="D120" s="15" t="str">
        <f aca="false">IF(Recetas!H119="","",Recetas!H119)</f>
        <v/>
      </c>
      <c r="E120" s="16" t="str">
        <f aca="false">IF(Recetas!H119="","",Recetas!E119)</f>
        <v/>
      </c>
      <c r="F120" s="15" t="str">
        <f aca="false">IF(C120="","",SUMIF(Recetas!$C$6:$C$205,C120,Recetas!$H$6:$H$205))</f>
        <v/>
      </c>
      <c r="G120" s="17"/>
    </row>
    <row r="121" customFormat="false" ht="15" hidden="false" customHeight="false" outlineLevel="0" collapsed="false">
      <c r="B121" s="16" t="str">
        <f aca="false">IF(Recetas!H120="","",Recetas!F120)</f>
        <v/>
      </c>
      <c r="C121" s="16" t="str">
        <f aca="false">IF(Recetas!H120="","",Recetas!C120)</f>
        <v/>
      </c>
      <c r="D121" s="15" t="str">
        <f aca="false">IF(Recetas!H120="","",Recetas!H120)</f>
        <v/>
      </c>
      <c r="E121" s="16" t="str">
        <f aca="false">IF(Recetas!H120="","",Recetas!E120)</f>
        <v/>
      </c>
      <c r="F121" s="15" t="str">
        <f aca="false">IF(C121="","",SUMIF(Recetas!$C$6:$C$205,C121,Recetas!$H$6:$H$205))</f>
        <v/>
      </c>
      <c r="G121" s="17"/>
    </row>
    <row r="122" customFormat="false" ht="15" hidden="false" customHeight="false" outlineLevel="0" collapsed="false">
      <c r="B122" s="16" t="str">
        <f aca="false">IF(Recetas!H121="","",Recetas!F121)</f>
        <v/>
      </c>
      <c r="C122" s="16" t="str">
        <f aca="false">IF(Recetas!H121="","",Recetas!C121)</f>
        <v/>
      </c>
      <c r="D122" s="15" t="str">
        <f aca="false">IF(Recetas!H121="","",Recetas!H121)</f>
        <v/>
      </c>
      <c r="E122" s="16" t="str">
        <f aca="false">IF(Recetas!H121="","",Recetas!E121)</f>
        <v/>
      </c>
      <c r="F122" s="15" t="str">
        <f aca="false">IF(C122="","",SUMIF(Recetas!$C$6:$C$205,C122,Recetas!$H$6:$H$205))</f>
        <v/>
      </c>
      <c r="G122" s="17"/>
    </row>
    <row r="123" customFormat="false" ht="15" hidden="false" customHeight="false" outlineLevel="0" collapsed="false">
      <c r="B123" s="16" t="str">
        <f aca="false">IF(Recetas!H122="","",Recetas!F122)</f>
        <v/>
      </c>
      <c r="C123" s="16" t="str">
        <f aca="false">IF(Recetas!H122="","",Recetas!C122)</f>
        <v/>
      </c>
      <c r="D123" s="15" t="str">
        <f aca="false">IF(Recetas!H122="","",Recetas!H122)</f>
        <v/>
      </c>
      <c r="E123" s="16" t="str">
        <f aca="false">IF(Recetas!H122="","",Recetas!E122)</f>
        <v/>
      </c>
      <c r="F123" s="15" t="str">
        <f aca="false">IF(C123="","",SUMIF(Recetas!$C$6:$C$205,C123,Recetas!$H$6:$H$205))</f>
        <v/>
      </c>
      <c r="G123" s="17"/>
    </row>
    <row r="124" customFormat="false" ht="15" hidden="false" customHeight="false" outlineLevel="0" collapsed="false">
      <c r="B124" s="16" t="str">
        <f aca="false">IF(Recetas!H123="","",Recetas!F123)</f>
        <v/>
      </c>
      <c r="C124" s="16" t="str">
        <f aca="false">IF(Recetas!H123="","",Recetas!C123)</f>
        <v/>
      </c>
      <c r="D124" s="15" t="str">
        <f aca="false">IF(Recetas!H123="","",Recetas!H123)</f>
        <v/>
      </c>
      <c r="E124" s="16" t="str">
        <f aca="false">IF(Recetas!H123="","",Recetas!E123)</f>
        <v/>
      </c>
      <c r="F124" s="15" t="str">
        <f aca="false">IF(C124="","",SUMIF(Recetas!$C$6:$C$205,C124,Recetas!$H$6:$H$205))</f>
        <v/>
      </c>
      <c r="G124" s="17"/>
    </row>
    <row r="125" customFormat="false" ht="15" hidden="false" customHeight="false" outlineLevel="0" collapsed="false">
      <c r="B125" s="16" t="str">
        <f aca="false">IF(Recetas!H124="","",Recetas!F124)</f>
        <v/>
      </c>
      <c r="C125" s="16" t="str">
        <f aca="false">IF(Recetas!H124="","",Recetas!C124)</f>
        <v/>
      </c>
      <c r="D125" s="15" t="str">
        <f aca="false">IF(Recetas!H124="","",Recetas!H124)</f>
        <v/>
      </c>
      <c r="E125" s="16" t="str">
        <f aca="false">IF(Recetas!H124="","",Recetas!E124)</f>
        <v/>
      </c>
      <c r="F125" s="15" t="str">
        <f aca="false">IF(C125="","",SUMIF(Recetas!$C$6:$C$205,C125,Recetas!$H$6:$H$205))</f>
        <v/>
      </c>
      <c r="G125" s="17"/>
    </row>
    <row r="126" customFormat="false" ht="15" hidden="false" customHeight="false" outlineLevel="0" collapsed="false">
      <c r="B126" s="16" t="str">
        <f aca="false">IF(Recetas!H125="","",Recetas!F125)</f>
        <v/>
      </c>
      <c r="C126" s="16" t="str">
        <f aca="false">IF(Recetas!H125="","",Recetas!C125)</f>
        <v/>
      </c>
      <c r="D126" s="15" t="str">
        <f aca="false">IF(Recetas!H125="","",Recetas!H125)</f>
        <v/>
      </c>
      <c r="E126" s="16" t="str">
        <f aca="false">IF(Recetas!H125="","",Recetas!E125)</f>
        <v/>
      </c>
      <c r="F126" s="15" t="str">
        <f aca="false">IF(C126="","",SUMIF(Recetas!$C$6:$C$205,C126,Recetas!$H$6:$H$205))</f>
        <v/>
      </c>
      <c r="G126" s="17"/>
    </row>
    <row r="127" customFormat="false" ht="15" hidden="false" customHeight="false" outlineLevel="0" collapsed="false">
      <c r="B127" s="16" t="str">
        <f aca="false">IF(Recetas!H126="","",Recetas!F126)</f>
        <v/>
      </c>
      <c r="C127" s="16" t="str">
        <f aca="false">IF(Recetas!H126="","",Recetas!C126)</f>
        <v/>
      </c>
      <c r="D127" s="15" t="str">
        <f aca="false">IF(Recetas!H126="","",Recetas!H126)</f>
        <v/>
      </c>
      <c r="E127" s="16" t="str">
        <f aca="false">IF(Recetas!H126="","",Recetas!E126)</f>
        <v/>
      </c>
      <c r="F127" s="15" t="str">
        <f aca="false">IF(C127="","",SUMIF(Recetas!$C$6:$C$205,C127,Recetas!$H$6:$H$205))</f>
        <v/>
      </c>
      <c r="G127" s="17"/>
    </row>
    <row r="128" customFormat="false" ht="15" hidden="false" customHeight="false" outlineLevel="0" collapsed="false">
      <c r="B128" s="16" t="str">
        <f aca="false">IF(Recetas!H127="","",Recetas!F127)</f>
        <v/>
      </c>
      <c r="C128" s="16" t="str">
        <f aca="false">IF(Recetas!H127="","",Recetas!C127)</f>
        <v/>
      </c>
      <c r="D128" s="15" t="str">
        <f aca="false">IF(Recetas!H127="","",Recetas!H127)</f>
        <v/>
      </c>
      <c r="E128" s="16" t="str">
        <f aca="false">IF(Recetas!H127="","",Recetas!E127)</f>
        <v/>
      </c>
      <c r="F128" s="15" t="str">
        <f aca="false">IF(C128="","",SUMIF(Recetas!$C$6:$C$205,C128,Recetas!$H$6:$H$205))</f>
        <v/>
      </c>
      <c r="G128" s="17"/>
    </row>
    <row r="129" customFormat="false" ht="15" hidden="false" customHeight="false" outlineLevel="0" collapsed="false">
      <c r="B129" s="16" t="str">
        <f aca="false">IF(Recetas!H128="","",Recetas!F128)</f>
        <v/>
      </c>
      <c r="C129" s="16" t="str">
        <f aca="false">IF(Recetas!H128="","",Recetas!C128)</f>
        <v/>
      </c>
      <c r="D129" s="15" t="str">
        <f aca="false">IF(Recetas!H128="","",Recetas!H128)</f>
        <v/>
      </c>
      <c r="E129" s="16" t="str">
        <f aca="false">IF(Recetas!H128="","",Recetas!E128)</f>
        <v/>
      </c>
      <c r="F129" s="15" t="str">
        <f aca="false">IF(C129="","",SUMIF(Recetas!$C$6:$C$205,C129,Recetas!$H$6:$H$205))</f>
        <v/>
      </c>
      <c r="G129" s="17"/>
    </row>
    <row r="130" customFormat="false" ht="15" hidden="false" customHeight="false" outlineLevel="0" collapsed="false">
      <c r="B130" s="16" t="str">
        <f aca="false">IF(Recetas!H129="","",Recetas!F129)</f>
        <v/>
      </c>
      <c r="C130" s="16" t="str">
        <f aca="false">IF(Recetas!H129="","",Recetas!C129)</f>
        <v/>
      </c>
      <c r="D130" s="15" t="str">
        <f aca="false">IF(Recetas!H129="","",Recetas!H129)</f>
        <v/>
      </c>
      <c r="E130" s="16" t="str">
        <f aca="false">IF(Recetas!H129="","",Recetas!E129)</f>
        <v/>
      </c>
      <c r="F130" s="15" t="str">
        <f aca="false">IF(C130="","",SUMIF(Recetas!$C$6:$C$205,C130,Recetas!$H$6:$H$205))</f>
        <v/>
      </c>
      <c r="G130" s="17"/>
    </row>
    <row r="131" customFormat="false" ht="15" hidden="false" customHeight="false" outlineLevel="0" collapsed="false">
      <c r="B131" s="16" t="str">
        <f aca="false">IF(Recetas!H130="","",Recetas!F130)</f>
        <v/>
      </c>
      <c r="C131" s="16" t="str">
        <f aca="false">IF(Recetas!H130="","",Recetas!C130)</f>
        <v/>
      </c>
      <c r="D131" s="15" t="str">
        <f aca="false">IF(Recetas!H130="","",Recetas!H130)</f>
        <v/>
      </c>
      <c r="E131" s="16" t="str">
        <f aca="false">IF(Recetas!H130="","",Recetas!E130)</f>
        <v/>
      </c>
      <c r="F131" s="15" t="str">
        <f aca="false">IF(C131="","",SUMIF(Recetas!$C$6:$C$205,C131,Recetas!$H$6:$H$205))</f>
        <v/>
      </c>
      <c r="G131" s="17"/>
    </row>
    <row r="132" customFormat="false" ht="15" hidden="false" customHeight="false" outlineLevel="0" collapsed="false">
      <c r="B132" s="16" t="str">
        <f aca="false">IF(Recetas!H131="","",Recetas!F131)</f>
        <v/>
      </c>
      <c r="C132" s="16" t="str">
        <f aca="false">IF(Recetas!H131="","",Recetas!C131)</f>
        <v/>
      </c>
      <c r="D132" s="15" t="str">
        <f aca="false">IF(Recetas!H131="","",Recetas!H131)</f>
        <v/>
      </c>
      <c r="E132" s="16" t="str">
        <f aca="false">IF(Recetas!H131="","",Recetas!E131)</f>
        <v/>
      </c>
      <c r="F132" s="15" t="str">
        <f aca="false">IF(C132="","",SUMIF(Recetas!$C$6:$C$205,C132,Recetas!$H$6:$H$205))</f>
        <v/>
      </c>
      <c r="G132" s="17"/>
    </row>
    <row r="133" customFormat="false" ht="15" hidden="false" customHeight="false" outlineLevel="0" collapsed="false">
      <c r="B133" s="16" t="str">
        <f aca="false">IF(Recetas!H132="","",Recetas!F132)</f>
        <v/>
      </c>
      <c r="C133" s="16" t="str">
        <f aca="false">IF(Recetas!H132="","",Recetas!C132)</f>
        <v/>
      </c>
      <c r="D133" s="15" t="str">
        <f aca="false">IF(Recetas!H132="","",Recetas!H132)</f>
        <v/>
      </c>
      <c r="E133" s="16" t="str">
        <f aca="false">IF(Recetas!H132="","",Recetas!E132)</f>
        <v/>
      </c>
      <c r="F133" s="15" t="str">
        <f aca="false">IF(C133="","",SUMIF(Recetas!$C$6:$C$205,C133,Recetas!$H$6:$H$205))</f>
        <v/>
      </c>
      <c r="G133" s="17"/>
    </row>
    <row r="134" customFormat="false" ht="15" hidden="false" customHeight="false" outlineLevel="0" collapsed="false">
      <c r="B134" s="16" t="str">
        <f aca="false">IF(Recetas!H133="","",Recetas!F133)</f>
        <v/>
      </c>
      <c r="C134" s="16" t="str">
        <f aca="false">IF(Recetas!H133="","",Recetas!C133)</f>
        <v/>
      </c>
      <c r="D134" s="15" t="str">
        <f aca="false">IF(Recetas!H133="","",Recetas!H133)</f>
        <v/>
      </c>
      <c r="E134" s="16" t="str">
        <f aca="false">IF(Recetas!H133="","",Recetas!E133)</f>
        <v/>
      </c>
      <c r="F134" s="15" t="str">
        <f aca="false">IF(C134="","",SUMIF(Recetas!$C$6:$C$205,C134,Recetas!$H$6:$H$205))</f>
        <v/>
      </c>
      <c r="G134" s="17"/>
    </row>
    <row r="135" customFormat="false" ht="15" hidden="false" customHeight="false" outlineLevel="0" collapsed="false">
      <c r="B135" s="16" t="str">
        <f aca="false">IF(Recetas!H134="","",Recetas!F134)</f>
        <v/>
      </c>
      <c r="C135" s="16" t="str">
        <f aca="false">IF(Recetas!H134="","",Recetas!C134)</f>
        <v/>
      </c>
      <c r="D135" s="15" t="str">
        <f aca="false">IF(Recetas!H134="","",Recetas!H134)</f>
        <v/>
      </c>
      <c r="E135" s="16" t="str">
        <f aca="false">IF(Recetas!H134="","",Recetas!E134)</f>
        <v/>
      </c>
      <c r="F135" s="15" t="str">
        <f aca="false">IF(C135="","",SUMIF(Recetas!$C$6:$C$205,C135,Recetas!$H$6:$H$205))</f>
        <v/>
      </c>
      <c r="G135" s="17"/>
    </row>
    <row r="136" customFormat="false" ht="15" hidden="false" customHeight="false" outlineLevel="0" collapsed="false">
      <c r="B136" s="16" t="str">
        <f aca="false">IF(Recetas!H135="","",Recetas!F135)</f>
        <v/>
      </c>
      <c r="C136" s="16" t="str">
        <f aca="false">IF(Recetas!H135="","",Recetas!C135)</f>
        <v/>
      </c>
      <c r="D136" s="15" t="str">
        <f aca="false">IF(Recetas!H135="","",Recetas!H135)</f>
        <v/>
      </c>
      <c r="E136" s="16" t="str">
        <f aca="false">IF(Recetas!H135="","",Recetas!E135)</f>
        <v/>
      </c>
      <c r="F136" s="15" t="str">
        <f aca="false">IF(C136="","",SUMIF(Recetas!$C$6:$C$205,C136,Recetas!$H$6:$H$205))</f>
        <v/>
      </c>
      <c r="G136" s="17"/>
    </row>
    <row r="137" customFormat="false" ht="15" hidden="false" customHeight="false" outlineLevel="0" collapsed="false">
      <c r="B137" s="16" t="str">
        <f aca="false">IF(Recetas!H136="","",Recetas!F136)</f>
        <v/>
      </c>
      <c r="C137" s="16" t="str">
        <f aca="false">IF(Recetas!H136="","",Recetas!C136)</f>
        <v/>
      </c>
      <c r="D137" s="15" t="str">
        <f aca="false">IF(Recetas!H136="","",Recetas!H136)</f>
        <v/>
      </c>
      <c r="E137" s="16" t="str">
        <f aca="false">IF(Recetas!H136="","",Recetas!E136)</f>
        <v/>
      </c>
      <c r="F137" s="15" t="str">
        <f aca="false">IF(C137="","",SUMIF(Recetas!$C$6:$C$205,C137,Recetas!$H$6:$H$205))</f>
        <v/>
      </c>
      <c r="G137" s="17"/>
    </row>
    <row r="138" customFormat="false" ht="15" hidden="false" customHeight="false" outlineLevel="0" collapsed="false">
      <c r="B138" s="16" t="str">
        <f aca="false">IF(Recetas!H137="","",Recetas!F137)</f>
        <v/>
      </c>
      <c r="C138" s="16" t="str">
        <f aca="false">IF(Recetas!H137="","",Recetas!C137)</f>
        <v/>
      </c>
      <c r="D138" s="15" t="str">
        <f aca="false">IF(Recetas!H137="","",Recetas!H137)</f>
        <v/>
      </c>
      <c r="E138" s="16" t="str">
        <f aca="false">IF(Recetas!H137="","",Recetas!E137)</f>
        <v/>
      </c>
      <c r="F138" s="15" t="str">
        <f aca="false">IF(C138="","",SUMIF(Recetas!$C$6:$C$205,C138,Recetas!$H$6:$H$205))</f>
        <v/>
      </c>
      <c r="G138" s="17"/>
    </row>
    <row r="139" customFormat="false" ht="15" hidden="false" customHeight="false" outlineLevel="0" collapsed="false">
      <c r="B139" s="16" t="str">
        <f aca="false">IF(Recetas!H138="","",Recetas!F138)</f>
        <v/>
      </c>
      <c r="C139" s="16" t="str">
        <f aca="false">IF(Recetas!H138="","",Recetas!C138)</f>
        <v/>
      </c>
      <c r="D139" s="15" t="str">
        <f aca="false">IF(Recetas!H138="","",Recetas!H138)</f>
        <v/>
      </c>
      <c r="E139" s="16" t="str">
        <f aca="false">IF(Recetas!H138="","",Recetas!E138)</f>
        <v/>
      </c>
      <c r="F139" s="15" t="str">
        <f aca="false">IF(C139="","",SUMIF(Recetas!$C$6:$C$205,C139,Recetas!$H$6:$H$205))</f>
        <v/>
      </c>
      <c r="G139" s="17"/>
    </row>
    <row r="140" customFormat="false" ht="15" hidden="false" customHeight="false" outlineLevel="0" collapsed="false">
      <c r="B140" s="16" t="str">
        <f aca="false">IF(Recetas!H139="","",Recetas!F139)</f>
        <v/>
      </c>
      <c r="C140" s="16" t="str">
        <f aca="false">IF(Recetas!H139="","",Recetas!C139)</f>
        <v/>
      </c>
      <c r="D140" s="15" t="str">
        <f aca="false">IF(Recetas!H139="","",Recetas!H139)</f>
        <v/>
      </c>
      <c r="E140" s="16" t="str">
        <f aca="false">IF(Recetas!H139="","",Recetas!E139)</f>
        <v/>
      </c>
      <c r="F140" s="15" t="str">
        <f aca="false">IF(C140="","",SUMIF(Recetas!$C$6:$C$205,C140,Recetas!$H$6:$H$205))</f>
        <v/>
      </c>
      <c r="G140" s="17"/>
    </row>
    <row r="141" customFormat="false" ht="15" hidden="false" customHeight="false" outlineLevel="0" collapsed="false">
      <c r="B141" s="16" t="str">
        <f aca="false">IF(Recetas!H140="","",Recetas!F140)</f>
        <v/>
      </c>
      <c r="C141" s="16" t="str">
        <f aca="false">IF(Recetas!H140="","",Recetas!C140)</f>
        <v/>
      </c>
      <c r="D141" s="15" t="str">
        <f aca="false">IF(Recetas!H140="","",Recetas!H140)</f>
        <v/>
      </c>
      <c r="E141" s="16" t="str">
        <f aca="false">IF(Recetas!H140="","",Recetas!E140)</f>
        <v/>
      </c>
      <c r="F141" s="15" t="str">
        <f aca="false">IF(C141="","",SUMIF(Recetas!$C$6:$C$205,C141,Recetas!$H$6:$H$205))</f>
        <v/>
      </c>
      <c r="G141" s="17"/>
    </row>
    <row r="142" customFormat="false" ht="15" hidden="false" customHeight="false" outlineLevel="0" collapsed="false">
      <c r="B142" s="16" t="str">
        <f aca="false">IF(Recetas!H141="","",Recetas!F141)</f>
        <v/>
      </c>
      <c r="C142" s="16" t="str">
        <f aca="false">IF(Recetas!H141="","",Recetas!C141)</f>
        <v/>
      </c>
      <c r="D142" s="15" t="str">
        <f aca="false">IF(Recetas!H141="","",Recetas!H141)</f>
        <v/>
      </c>
      <c r="E142" s="16" t="str">
        <f aca="false">IF(Recetas!H141="","",Recetas!E141)</f>
        <v/>
      </c>
      <c r="F142" s="15" t="str">
        <f aca="false">IF(C142="","",SUMIF(Recetas!$C$6:$C$205,C142,Recetas!$H$6:$H$205))</f>
        <v/>
      </c>
      <c r="G142" s="17"/>
    </row>
    <row r="143" customFormat="false" ht="15" hidden="false" customHeight="false" outlineLevel="0" collapsed="false">
      <c r="B143" s="16" t="str">
        <f aca="false">IF(Recetas!H142="","",Recetas!F142)</f>
        <v/>
      </c>
      <c r="C143" s="16" t="str">
        <f aca="false">IF(Recetas!H142="","",Recetas!C142)</f>
        <v/>
      </c>
      <c r="D143" s="15" t="str">
        <f aca="false">IF(Recetas!H142="","",Recetas!H142)</f>
        <v/>
      </c>
      <c r="E143" s="16" t="str">
        <f aca="false">IF(Recetas!H142="","",Recetas!E142)</f>
        <v/>
      </c>
      <c r="F143" s="15" t="str">
        <f aca="false">IF(C143="","",SUMIF(Recetas!$C$6:$C$205,C143,Recetas!$H$6:$H$205))</f>
        <v/>
      </c>
      <c r="G143" s="17"/>
    </row>
    <row r="144" customFormat="false" ht="15" hidden="false" customHeight="false" outlineLevel="0" collapsed="false">
      <c r="B144" s="16" t="str">
        <f aca="false">IF(Recetas!H143="","",Recetas!F143)</f>
        <v/>
      </c>
      <c r="C144" s="16" t="str">
        <f aca="false">IF(Recetas!H143="","",Recetas!C143)</f>
        <v/>
      </c>
      <c r="D144" s="15" t="str">
        <f aca="false">IF(Recetas!H143="","",Recetas!H143)</f>
        <v/>
      </c>
      <c r="E144" s="16" t="str">
        <f aca="false">IF(Recetas!H143="","",Recetas!E143)</f>
        <v/>
      </c>
      <c r="F144" s="15" t="str">
        <f aca="false">IF(C144="","",SUMIF(Recetas!$C$6:$C$205,C144,Recetas!$H$6:$H$205))</f>
        <v/>
      </c>
      <c r="G144" s="17"/>
    </row>
    <row r="145" customFormat="false" ht="15" hidden="false" customHeight="false" outlineLevel="0" collapsed="false">
      <c r="B145" s="16" t="str">
        <f aca="false">IF(Recetas!H144="","",Recetas!F144)</f>
        <v/>
      </c>
      <c r="C145" s="16" t="str">
        <f aca="false">IF(Recetas!H144="","",Recetas!C144)</f>
        <v/>
      </c>
      <c r="D145" s="15" t="str">
        <f aca="false">IF(Recetas!H144="","",Recetas!H144)</f>
        <v/>
      </c>
      <c r="E145" s="16" t="str">
        <f aca="false">IF(Recetas!H144="","",Recetas!E144)</f>
        <v/>
      </c>
      <c r="F145" s="15" t="str">
        <f aca="false">IF(C145="","",SUMIF(Recetas!$C$6:$C$205,C145,Recetas!$H$6:$H$205))</f>
        <v/>
      </c>
      <c r="G145" s="17"/>
    </row>
    <row r="146" customFormat="false" ht="15" hidden="false" customHeight="false" outlineLevel="0" collapsed="false">
      <c r="B146" s="16" t="str">
        <f aca="false">IF(Recetas!H145="","",Recetas!F145)</f>
        <v/>
      </c>
      <c r="C146" s="16" t="str">
        <f aca="false">IF(Recetas!H145="","",Recetas!C145)</f>
        <v/>
      </c>
      <c r="D146" s="15" t="str">
        <f aca="false">IF(Recetas!H145="","",Recetas!H145)</f>
        <v/>
      </c>
      <c r="E146" s="16" t="str">
        <f aca="false">IF(Recetas!H145="","",Recetas!E145)</f>
        <v/>
      </c>
      <c r="F146" s="15" t="str">
        <f aca="false">IF(C146="","",SUMIF(Recetas!$C$6:$C$205,C146,Recetas!$H$6:$H$205))</f>
        <v/>
      </c>
      <c r="G146" s="17"/>
    </row>
    <row r="147" customFormat="false" ht="15" hidden="false" customHeight="false" outlineLevel="0" collapsed="false">
      <c r="B147" s="16" t="str">
        <f aca="false">IF(Recetas!H146="","",Recetas!F146)</f>
        <v/>
      </c>
      <c r="C147" s="16" t="str">
        <f aca="false">IF(Recetas!H146="","",Recetas!C146)</f>
        <v/>
      </c>
      <c r="D147" s="15" t="str">
        <f aca="false">IF(Recetas!H146="","",Recetas!H146)</f>
        <v/>
      </c>
      <c r="E147" s="16" t="str">
        <f aca="false">IF(Recetas!H146="","",Recetas!E146)</f>
        <v/>
      </c>
      <c r="F147" s="15" t="str">
        <f aca="false">IF(C147="","",SUMIF(Recetas!$C$6:$C$205,C147,Recetas!$H$6:$H$205))</f>
        <v/>
      </c>
      <c r="G147" s="17"/>
    </row>
    <row r="148" customFormat="false" ht="15" hidden="false" customHeight="false" outlineLevel="0" collapsed="false">
      <c r="B148" s="16" t="str">
        <f aca="false">IF(Recetas!H147="","",Recetas!F147)</f>
        <v/>
      </c>
      <c r="C148" s="16" t="str">
        <f aca="false">IF(Recetas!H147="","",Recetas!C147)</f>
        <v/>
      </c>
      <c r="D148" s="15" t="str">
        <f aca="false">IF(Recetas!H147="","",Recetas!H147)</f>
        <v/>
      </c>
      <c r="E148" s="16" t="str">
        <f aca="false">IF(Recetas!H147="","",Recetas!E147)</f>
        <v/>
      </c>
      <c r="F148" s="15" t="str">
        <f aca="false">IF(C148="","",SUMIF(Recetas!$C$6:$C$205,C148,Recetas!$H$6:$H$205))</f>
        <v/>
      </c>
      <c r="G148" s="17"/>
    </row>
    <row r="149" customFormat="false" ht="15" hidden="false" customHeight="false" outlineLevel="0" collapsed="false">
      <c r="B149" s="16" t="str">
        <f aca="false">IF(Recetas!H148="","",Recetas!F148)</f>
        <v/>
      </c>
      <c r="C149" s="16" t="str">
        <f aca="false">IF(Recetas!H148="","",Recetas!C148)</f>
        <v/>
      </c>
      <c r="D149" s="15" t="str">
        <f aca="false">IF(Recetas!H148="","",Recetas!H148)</f>
        <v/>
      </c>
      <c r="E149" s="16" t="str">
        <f aca="false">IF(Recetas!H148="","",Recetas!E148)</f>
        <v/>
      </c>
      <c r="F149" s="15" t="str">
        <f aca="false">IF(C149="","",SUMIF(Recetas!$C$6:$C$205,C149,Recetas!$H$6:$H$205))</f>
        <v/>
      </c>
      <c r="G149" s="17"/>
    </row>
    <row r="150" customFormat="false" ht="15" hidden="false" customHeight="false" outlineLevel="0" collapsed="false">
      <c r="B150" s="16" t="str">
        <f aca="false">IF(Recetas!H149="","",Recetas!F149)</f>
        <v/>
      </c>
      <c r="C150" s="16" t="str">
        <f aca="false">IF(Recetas!H149="","",Recetas!C149)</f>
        <v/>
      </c>
      <c r="D150" s="15" t="str">
        <f aca="false">IF(Recetas!H149="","",Recetas!H149)</f>
        <v/>
      </c>
      <c r="E150" s="16" t="str">
        <f aca="false">IF(Recetas!H149="","",Recetas!E149)</f>
        <v/>
      </c>
      <c r="F150" s="15" t="str">
        <f aca="false">IF(C150="","",SUMIF(Recetas!$C$6:$C$205,C150,Recetas!$H$6:$H$205))</f>
        <v/>
      </c>
      <c r="G150" s="17"/>
    </row>
    <row r="151" customFormat="false" ht="15" hidden="false" customHeight="false" outlineLevel="0" collapsed="false">
      <c r="B151" s="16" t="str">
        <f aca="false">IF(Recetas!H150="","",Recetas!F150)</f>
        <v/>
      </c>
      <c r="C151" s="16" t="str">
        <f aca="false">IF(Recetas!H150="","",Recetas!C150)</f>
        <v/>
      </c>
      <c r="D151" s="15" t="str">
        <f aca="false">IF(Recetas!H150="","",Recetas!H150)</f>
        <v/>
      </c>
      <c r="E151" s="16" t="str">
        <f aca="false">IF(Recetas!H150="","",Recetas!E150)</f>
        <v/>
      </c>
      <c r="F151" s="15" t="str">
        <f aca="false">IF(C151="","",SUMIF(Recetas!$C$6:$C$205,C151,Recetas!$H$6:$H$205))</f>
        <v/>
      </c>
      <c r="G151" s="17"/>
    </row>
    <row r="152" customFormat="false" ht="15" hidden="false" customHeight="false" outlineLevel="0" collapsed="false">
      <c r="B152" s="16" t="str">
        <f aca="false">IF(Recetas!H151="","",Recetas!F151)</f>
        <v/>
      </c>
      <c r="C152" s="16" t="str">
        <f aca="false">IF(Recetas!H151="","",Recetas!C151)</f>
        <v/>
      </c>
      <c r="D152" s="15" t="str">
        <f aca="false">IF(Recetas!H151="","",Recetas!H151)</f>
        <v/>
      </c>
      <c r="E152" s="16" t="str">
        <f aca="false">IF(Recetas!H151="","",Recetas!E151)</f>
        <v/>
      </c>
      <c r="F152" s="15" t="str">
        <f aca="false">IF(C152="","",SUMIF(Recetas!$C$6:$C$205,C152,Recetas!$H$6:$H$205))</f>
        <v/>
      </c>
      <c r="G152" s="17"/>
    </row>
    <row r="153" customFormat="false" ht="15" hidden="false" customHeight="false" outlineLevel="0" collapsed="false">
      <c r="B153" s="16" t="str">
        <f aca="false">IF(Recetas!H152="","",Recetas!F152)</f>
        <v/>
      </c>
      <c r="C153" s="16" t="str">
        <f aca="false">IF(Recetas!H152="","",Recetas!C152)</f>
        <v/>
      </c>
      <c r="D153" s="15" t="str">
        <f aca="false">IF(Recetas!H152="","",Recetas!H152)</f>
        <v/>
      </c>
      <c r="E153" s="16" t="str">
        <f aca="false">IF(Recetas!H152="","",Recetas!E152)</f>
        <v/>
      </c>
      <c r="F153" s="15" t="str">
        <f aca="false">IF(C153="","",SUMIF(Recetas!$C$6:$C$205,C153,Recetas!$H$6:$H$205))</f>
        <v/>
      </c>
      <c r="G153" s="17"/>
    </row>
    <row r="154" customFormat="false" ht="15" hidden="false" customHeight="false" outlineLevel="0" collapsed="false">
      <c r="B154" s="16" t="str">
        <f aca="false">IF(Recetas!H153="","",Recetas!F153)</f>
        <v/>
      </c>
      <c r="C154" s="16" t="str">
        <f aca="false">IF(Recetas!H153="","",Recetas!C153)</f>
        <v/>
      </c>
      <c r="D154" s="15" t="str">
        <f aca="false">IF(Recetas!H153="","",Recetas!H153)</f>
        <v/>
      </c>
      <c r="E154" s="16" t="str">
        <f aca="false">IF(Recetas!H153="","",Recetas!E153)</f>
        <v/>
      </c>
      <c r="F154" s="15" t="str">
        <f aca="false">IF(C154="","",SUMIF(Recetas!$C$6:$C$205,C154,Recetas!$H$6:$H$205))</f>
        <v/>
      </c>
      <c r="G154" s="17"/>
    </row>
    <row r="155" customFormat="false" ht="15" hidden="false" customHeight="false" outlineLevel="0" collapsed="false">
      <c r="B155" s="16" t="str">
        <f aca="false">IF(Recetas!H154="","",Recetas!F154)</f>
        <v/>
      </c>
      <c r="C155" s="16" t="str">
        <f aca="false">IF(Recetas!H154="","",Recetas!C154)</f>
        <v/>
      </c>
      <c r="D155" s="15" t="str">
        <f aca="false">IF(Recetas!H154="","",Recetas!H154)</f>
        <v/>
      </c>
      <c r="E155" s="16" t="str">
        <f aca="false">IF(Recetas!H154="","",Recetas!E154)</f>
        <v/>
      </c>
      <c r="F155" s="15" t="str">
        <f aca="false">IF(C155="","",SUMIF(Recetas!$C$6:$C$205,C155,Recetas!$H$6:$H$205))</f>
        <v/>
      </c>
      <c r="G155" s="17"/>
    </row>
    <row r="156" customFormat="false" ht="15" hidden="false" customHeight="false" outlineLevel="0" collapsed="false">
      <c r="B156" s="16" t="str">
        <f aca="false">IF(Recetas!H155="","",Recetas!F155)</f>
        <v/>
      </c>
      <c r="C156" s="16" t="str">
        <f aca="false">IF(Recetas!H155="","",Recetas!C155)</f>
        <v/>
      </c>
      <c r="D156" s="15" t="str">
        <f aca="false">IF(Recetas!H155="","",Recetas!H155)</f>
        <v/>
      </c>
      <c r="E156" s="16" t="str">
        <f aca="false">IF(Recetas!H155="","",Recetas!E155)</f>
        <v/>
      </c>
      <c r="F156" s="15" t="str">
        <f aca="false">IF(C156="","",SUMIF(Recetas!$C$6:$C$205,C156,Recetas!$H$6:$H$205))</f>
        <v/>
      </c>
      <c r="G156" s="17"/>
    </row>
    <row r="157" customFormat="false" ht="15" hidden="false" customHeight="false" outlineLevel="0" collapsed="false">
      <c r="B157" s="16" t="str">
        <f aca="false">IF(Recetas!H156="","",Recetas!F156)</f>
        <v/>
      </c>
      <c r="C157" s="16" t="str">
        <f aca="false">IF(Recetas!H156="","",Recetas!C156)</f>
        <v/>
      </c>
      <c r="D157" s="15" t="str">
        <f aca="false">IF(Recetas!H156="","",Recetas!H156)</f>
        <v/>
      </c>
      <c r="E157" s="16" t="str">
        <f aca="false">IF(Recetas!H156="","",Recetas!E156)</f>
        <v/>
      </c>
      <c r="F157" s="15" t="str">
        <f aca="false">IF(C157="","",SUMIF(Recetas!$C$6:$C$205,C157,Recetas!$H$6:$H$205))</f>
        <v/>
      </c>
      <c r="G157" s="17"/>
    </row>
    <row r="158" customFormat="false" ht="15" hidden="false" customHeight="false" outlineLevel="0" collapsed="false">
      <c r="B158" s="16" t="str">
        <f aca="false">IF(Recetas!H157="","",Recetas!F157)</f>
        <v/>
      </c>
      <c r="C158" s="16" t="str">
        <f aca="false">IF(Recetas!H157="","",Recetas!C157)</f>
        <v/>
      </c>
      <c r="D158" s="15" t="str">
        <f aca="false">IF(Recetas!H157="","",Recetas!H157)</f>
        <v/>
      </c>
      <c r="E158" s="16" t="str">
        <f aca="false">IF(Recetas!H157="","",Recetas!E157)</f>
        <v/>
      </c>
      <c r="F158" s="15" t="str">
        <f aca="false">IF(C158="","",SUMIF(Recetas!$C$6:$C$205,C158,Recetas!$H$6:$H$205))</f>
        <v/>
      </c>
      <c r="G158" s="17"/>
    </row>
    <row r="159" customFormat="false" ht="15" hidden="false" customHeight="false" outlineLevel="0" collapsed="false">
      <c r="B159" s="16" t="str">
        <f aca="false">IF(Recetas!H158="","",Recetas!F158)</f>
        <v/>
      </c>
      <c r="C159" s="16" t="str">
        <f aca="false">IF(Recetas!H158="","",Recetas!C158)</f>
        <v/>
      </c>
      <c r="D159" s="15" t="str">
        <f aca="false">IF(Recetas!H158="","",Recetas!H158)</f>
        <v/>
      </c>
      <c r="E159" s="16" t="str">
        <f aca="false">IF(Recetas!H158="","",Recetas!E158)</f>
        <v/>
      </c>
      <c r="F159" s="15" t="str">
        <f aca="false">IF(C159="","",SUMIF(Recetas!$C$6:$C$205,C159,Recetas!$H$6:$H$205))</f>
        <v/>
      </c>
      <c r="G159" s="17"/>
    </row>
    <row r="160" customFormat="false" ht="15" hidden="false" customHeight="false" outlineLevel="0" collapsed="false">
      <c r="B160" s="16" t="str">
        <f aca="false">IF(Recetas!H159="","",Recetas!F159)</f>
        <v/>
      </c>
      <c r="C160" s="16" t="str">
        <f aca="false">IF(Recetas!H159="","",Recetas!C159)</f>
        <v/>
      </c>
      <c r="D160" s="15" t="str">
        <f aca="false">IF(Recetas!H159="","",Recetas!H159)</f>
        <v/>
      </c>
      <c r="E160" s="16" t="str">
        <f aca="false">IF(Recetas!H159="","",Recetas!E159)</f>
        <v/>
      </c>
      <c r="F160" s="15" t="str">
        <f aca="false">IF(C160="","",SUMIF(Recetas!$C$6:$C$205,C160,Recetas!$H$6:$H$205))</f>
        <v/>
      </c>
      <c r="G160" s="17"/>
    </row>
    <row r="161" customFormat="false" ht="15" hidden="false" customHeight="false" outlineLevel="0" collapsed="false">
      <c r="B161" s="16" t="str">
        <f aca="false">IF(Recetas!H160="","",Recetas!F160)</f>
        <v/>
      </c>
      <c r="C161" s="16" t="str">
        <f aca="false">IF(Recetas!H160="","",Recetas!C160)</f>
        <v/>
      </c>
      <c r="D161" s="15" t="str">
        <f aca="false">IF(Recetas!H160="","",Recetas!H160)</f>
        <v/>
      </c>
      <c r="E161" s="16" t="str">
        <f aca="false">IF(Recetas!H160="","",Recetas!E160)</f>
        <v/>
      </c>
      <c r="F161" s="15" t="str">
        <f aca="false">IF(C161="","",SUMIF(Recetas!$C$6:$C$205,C161,Recetas!$H$6:$H$205))</f>
        <v/>
      </c>
      <c r="G161" s="17"/>
    </row>
    <row r="162" customFormat="false" ht="15" hidden="false" customHeight="false" outlineLevel="0" collapsed="false">
      <c r="B162" s="16" t="str">
        <f aca="false">IF(Recetas!H161="","",Recetas!F161)</f>
        <v/>
      </c>
      <c r="C162" s="16" t="str">
        <f aca="false">IF(Recetas!H161="","",Recetas!C161)</f>
        <v/>
      </c>
      <c r="D162" s="15" t="str">
        <f aca="false">IF(Recetas!H161="","",Recetas!H161)</f>
        <v/>
      </c>
      <c r="E162" s="16" t="str">
        <f aca="false">IF(Recetas!H161="","",Recetas!E161)</f>
        <v/>
      </c>
      <c r="F162" s="15" t="str">
        <f aca="false">IF(C162="","",SUMIF(Recetas!$C$6:$C$205,C162,Recetas!$H$6:$H$205))</f>
        <v/>
      </c>
      <c r="G162" s="17"/>
    </row>
    <row r="163" customFormat="false" ht="15" hidden="false" customHeight="false" outlineLevel="0" collapsed="false">
      <c r="B163" s="16" t="str">
        <f aca="false">IF(Recetas!H162="","",Recetas!F162)</f>
        <v/>
      </c>
      <c r="C163" s="16" t="str">
        <f aca="false">IF(Recetas!H162="","",Recetas!C162)</f>
        <v/>
      </c>
      <c r="D163" s="15" t="str">
        <f aca="false">IF(Recetas!H162="","",Recetas!H162)</f>
        <v/>
      </c>
      <c r="E163" s="16" t="str">
        <f aca="false">IF(Recetas!H162="","",Recetas!E162)</f>
        <v/>
      </c>
      <c r="F163" s="15" t="str">
        <f aca="false">IF(C163="","",SUMIF(Recetas!$C$6:$C$205,C163,Recetas!$H$6:$H$205))</f>
        <v/>
      </c>
      <c r="G163" s="17"/>
    </row>
    <row r="164" customFormat="false" ht="15" hidden="false" customHeight="false" outlineLevel="0" collapsed="false">
      <c r="B164" s="16" t="str">
        <f aca="false">IF(Recetas!H163="","",Recetas!F163)</f>
        <v/>
      </c>
      <c r="C164" s="16" t="str">
        <f aca="false">IF(Recetas!H163="","",Recetas!C163)</f>
        <v/>
      </c>
      <c r="D164" s="15" t="str">
        <f aca="false">IF(Recetas!H163="","",Recetas!H163)</f>
        <v/>
      </c>
      <c r="E164" s="16" t="str">
        <f aca="false">IF(Recetas!H163="","",Recetas!E163)</f>
        <v/>
      </c>
      <c r="F164" s="15" t="str">
        <f aca="false">IF(C164="","",SUMIF(Recetas!$C$6:$C$205,C164,Recetas!$H$6:$H$205))</f>
        <v/>
      </c>
      <c r="G164" s="17"/>
    </row>
    <row r="165" customFormat="false" ht="15" hidden="false" customHeight="false" outlineLevel="0" collapsed="false">
      <c r="B165" s="16" t="str">
        <f aca="false">IF(Recetas!H164="","",Recetas!F164)</f>
        <v/>
      </c>
      <c r="C165" s="16" t="str">
        <f aca="false">IF(Recetas!H164="","",Recetas!C164)</f>
        <v/>
      </c>
      <c r="D165" s="15" t="str">
        <f aca="false">IF(Recetas!H164="","",Recetas!H164)</f>
        <v/>
      </c>
      <c r="E165" s="16" t="str">
        <f aca="false">IF(Recetas!H164="","",Recetas!E164)</f>
        <v/>
      </c>
      <c r="F165" s="15" t="str">
        <f aca="false">IF(C165="","",SUMIF(Recetas!$C$6:$C$205,C165,Recetas!$H$6:$H$205))</f>
        <v/>
      </c>
      <c r="G165" s="17"/>
    </row>
    <row r="166" customFormat="false" ht="15" hidden="false" customHeight="false" outlineLevel="0" collapsed="false">
      <c r="B166" s="16" t="str">
        <f aca="false">IF(Recetas!H165="","",Recetas!F165)</f>
        <v/>
      </c>
      <c r="C166" s="16" t="str">
        <f aca="false">IF(Recetas!H165="","",Recetas!C165)</f>
        <v/>
      </c>
      <c r="D166" s="15" t="str">
        <f aca="false">IF(Recetas!H165="","",Recetas!H165)</f>
        <v/>
      </c>
      <c r="E166" s="16" t="str">
        <f aca="false">IF(Recetas!H165="","",Recetas!E165)</f>
        <v/>
      </c>
      <c r="F166" s="15" t="str">
        <f aca="false">IF(C166="","",SUMIF(Recetas!$C$6:$C$205,C166,Recetas!$H$6:$H$205))</f>
        <v/>
      </c>
      <c r="G166" s="17"/>
    </row>
    <row r="167" customFormat="false" ht="15" hidden="false" customHeight="false" outlineLevel="0" collapsed="false">
      <c r="B167" s="16" t="str">
        <f aca="false">IF(Recetas!H166="","",Recetas!F166)</f>
        <v/>
      </c>
      <c r="C167" s="16" t="str">
        <f aca="false">IF(Recetas!H166="","",Recetas!C166)</f>
        <v/>
      </c>
      <c r="D167" s="15" t="str">
        <f aca="false">IF(Recetas!H166="","",Recetas!H166)</f>
        <v/>
      </c>
      <c r="E167" s="16" t="str">
        <f aca="false">IF(Recetas!H166="","",Recetas!E166)</f>
        <v/>
      </c>
      <c r="F167" s="15" t="str">
        <f aca="false">IF(C167="","",SUMIF(Recetas!$C$6:$C$205,C167,Recetas!$H$6:$H$205))</f>
        <v/>
      </c>
      <c r="G167" s="17"/>
    </row>
    <row r="168" customFormat="false" ht="15" hidden="false" customHeight="false" outlineLevel="0" collapsed="false">
      <c r="B168" s="16" t="str">
        <f aca="false">IF(Recetas!H167="","",Recetas!F167)</f>
        <v/>
      </c>
      <c r="C168" s="16" t="str">
        <f aca="false">IF(Recetas!H167="","",Recetas!C167)</f>
        <v/>
      </c>
      <c r="D168" s="15" t="str">
        <f aca="false">IF(Recetas!H167="","",Recetas!H167)</f>
        <v/>
      </c>
      <c r="E168" s="16" t="str">
        <f aca="false">IF(Recetas!H167="","",Recetas!E167)</f>
        <v/>
      </c>
      <c r="F168" s="15" t="str">
        <f aca="false">IF(C168="","",SUMIF(Recetas!$C$6:$C$205,C168,Recetas!$H$6:$H$205))</f>
        <v/>
      </c>
      <c r="G168" s="17"/>
    </row>
    <row r="169" customFormat="false" ht="15" hidden="false" customHeight="false" outlineLevel="0" collapsed="false">
      <c r="B169" s="16" t="str">
        <f aca="false">IF(Recetas!H168="","",Recetas!F168)</f>
        <v/>
      </c>
      <c r="C169" s="16" t="str">
        <f aca="false">IF(Recetas!H168="","",Recetas!C168)</f>
        <v/>
      </c>
      <c r="D169" s="15" t="str">
        <f aca="false">IF(Recetas!H168="","",Recetas!H168)</f>
        <v/>
      </c>
      <c r="E169" s="16" t="str">
        <f aca="false">IF(Recetas!H168="","",Recetas!E168)</f>
        <v/>
      </c>
      <c r="F169" s="15" t="str">
        <f aca="false">IF(C169="","",SUMIF(Recetas!$C$6:$C$205,C169,Recetas!$H$6:$H$205))</f>
        <v/>
      </c>
      <c r="G169" s="17"/>
    </row>
    <row r="170" customFormat="false" ht="15" hidden="false" customHeight="false" outlineLevel="0" collapsed="false">
      <c r="B170" s="16" t="str">
        <f aca="false">IF(Recetas!H169="","",Recetas!F169)</f>
        <v/>
      </c>
      <c r="C170" s="16" t="str">
        <f aca="false">IF(Recetas!H169="","",Recetas!C169)</f>
        <v/>
      </c>
      <c r="D170" s="15" t="str">
        <f aca="false">IF(Recetas!H169="","",Recetas!H169)</f>
        <v/>
      </c>
      <c r="E170" s="16" t="str">
        <f aca="false">IF(Recetas!H169="","",Recetas!E169)</f>
        <v/>
      </c>
      <c r="F170" s="15" t="str">
        <f aca="false">IF(C170="","",SUMIF(Recetas!$C$6:$C$205,C170,Recetas!$H$6:$H$205))</f>
        <v/>
      </c>
      <c r="G170" s="17"/>
    </row>
    <row r="171" customFormat="false" ht="15" hidden="false" customHeight="false" outlineLevel="0" collapsed="false">
      <c r="B171" s="16" t="str">
        <f aca="false">IF(Recetas!H170="","",Recetas!F170)</f>
        <v/>
      </c>
      <c r="C171" s="16" t="str">
        <f aca="false">IF(Recetas!H170="","",Recetas!C170)</f>
        <v/>
      </c>
      <c r="D171" s="15" t="str">
        <f aca="false">IF(Recetas!H170="","",Recetas!H170)</f>
        <v/>
      </c>
      <c r="E171" s="16" t="str">
        <f aca="false">IF(Recetas!H170="","",Recetas!E170)</f>
        <v/>
      </c>
      <c r="F171" s="15" t="str">
        <f aca="false">IF(C171="","",SUMIF(Recetas!$C$6:$C$205,C171,Recetas!$H$6:$H$205))</f>
        <v/>
      </c>
      <c r="G171" s="17"/>
    </row>
    <row r="172" customFormat="false" ht="15" hidden="false" customHeight="false" outlineLevel="0" collapsed="false">
      <c r="B172" s="16" t="str">
        <f aca="false">IF(Recetas!H171="","",Recetas!F171)</f>
        <v/>
      </c>
      <c r="C172" s="16" t="str">
        <f aca="false">IF(Recetas!H171="","",Recetas!C171)</f>
        <v/>
      </c>
      <c r="D172" s="15" t="str">
        <f aca="false">IF(Recetas!H171="","",Recetas!H171)</f>
        <v/>
      </c>
      <c r="E172" s="16" t="str">
        <f aca="false">IF(Recetas!H171="","",Recetas!E171)</f>
        <v/>
      </c>
      <c r="F172" s="15" t="str">
        <f aca="false">IF(C172="","",SUMIF(Recetas!$C$6:$C$205,C172,Recetas!$H$6:$H$205))</f>
        <v/>
      </c>
      <c r="G172" s="17"/>
    </row>
    <row r="173" customFormat="false" ht="15" hidden="false" customHeight="false" outlineLevel="0" collapsed="false">
      <c r="B173" s="16" t="str">
        <f aca="false">IF(Recetas!H172="","",Recetas!F172)</f>
        <v/>
      </c>
      <c r="C173" s="16" t="str">
        <f aca="false">IF(Recetas!H172="","",Recetas!C172)</f>
        <v/>
      </c>
      <c r="D173" s="15" t="str">
        <f aca="false">IF(Recetas!H172="","",Recetas!H172)</f>
        <v/>
      </c>
      <c r="E173" s="16" t="str">
        <f aca="false">IF(Recetas!H172="","",Recetas!E172)</f>
        <v/>
      </c>
      <c r="F173" s="15" t="str">
        <f aca="false">IF(C173="","",SUMIF(Recetas!$C$6:$C$205,C173,Recetas!$H$6:$H$205))</f>
        <v/>
      </c>
      <c r="G173" s="17"/>
    </row>
    <row r="174" customFormat="false" ht="15" hidden="false" customHeight="false" outlineLevel="0" collapsed="false">
      <c r="B174" s="16" t="str">
        <f aca="false">IF(Recetas!H173="","",Recetas!F173)</f>
        <v/>
      </c>
      <c r="C174" s="16" t="str">
        <f aca="false">IF(Recetas!H173="","",Recetas!C173)</f>
        <v/>
      </c>
      <c r="D174" s="15" t="str">
        <f aca="false">IF(Recetas!H173="","",Recetas!H173)</f>
        <v/>
      </c>
      <c r="E174" s="16" t="str">
        <f aca="false">IF(Recetas!H173="","",Recetas!E173)</f>
        <v/>
      </c>
      <c r="F174" s="15" t="str">
        <f aca="false">IF(C174="","",SUMIF(Recetas!$C$6:$C$205,C174,Recetas!$H$6:$H$205))</f>
        <v/>
      </c>
      <c r="G174" s="17"/>
    </row>
    <row r="175" customFormat="false" ht="15" hidden="false" customHeight="false" outlineLevel="0" collapsed="false">
      <c r="B175" s="16" t="str">
        <f aca="false">IF(Recetas!H174="","",Recetas!F174)</f>
        <v/>
      </c>
      <c r="C175" s="16" t="str">
        <f aca="false">IF(Recetas!H174="","",Recetas!C174)</f>
        <v/>
      </c>
      <c r="D175" s="15" t="str">
        <f aca="false">IF(Recetas!H174="","",Recetas!H174)</f>
        <v/>
      </c>
      <c r="E175" s="16" t="str">
        <f aca="false">IF(Recetas!H174="","",Recetas!E174)</f>
        <v/>
      </c>
      <c r="F175" s="15" t="str">
        <f aca="false">IF(C175="","",SUMIF(Recetas!$C$6:$C$205,C175,Recetas!$H$6:$H$205))</f>
        <v/>
      </c>
      <c r="G175" s="17"/>
    </row>
    <row r="176" customFormat="false" ht="15" hidden="false" customHeight="false" outlineLevel="0" collapsed="false">
      <c r="B176" s="16" t="str">
        <f aca="false">IF(Recetas!H175="","",Recetas!F175)</f>
        <v/>
      </c>
      <c r="C176" s="16" t="str">
        <f aca="false">IF(Recetas!H175="","",Recetas!C175)</f>
        <v/>
      </c>
      <c r="D176" s="15" t="str">
        <f aca="false">IF(Recetas!H175="","",Recetas!H175)</f>
        <v/>
      </c>
      <c r="E176" s="16" t="str">
        <f aca="false">IF(Recetas!H175="","",Recetas!E175)</f>
        <v/>
      </c>
      <c r="F176" s="15" t="str">
        <f aca="false">IF(C176="","",SUMIF(Recetas!$C$6:$C$205,C176,Recetas!$H$6:$H$205))</f>
        <v/>
      </c>
      <c r="G176" s="17"/>
    </row>
    <row r="177" customFormat="false" ht="15" hidden="false" customHeight="false" outlineLevel="0" collapsed="false">
      <c r="B177" s="16" t="str">
        <f aca="false">IF(Recetas!H176="","",Recetas!F176)</f>
        <v/>
      </c>
      <c r="C177" s="16" t="str">
        <f aca="false">IF(Recetas!H176="","",Recetas!C176)</f>
        <v/>
      </c>
      <c r="D177" s="15" t="str">
        <f aca="false">IF(Recetas!H176="","",Recetas!H176)</f>
        <v/>
      </c>
      <c r="E177" s="16" t="str">
        <f aca="false">IF(Recetas!H176="","",Recetas!E176)</f>
        <v/>
      </c>
      <c r="F177" s="15" t="str">
        <f aca="false">IF(C177="","",SUMIF(Recetas!$C$6:$C$205,C177,Recetas!$H$6:$H$205))</f>
        <v/>
      </c>
      <c r="G177" s="17"/>
    </row>
    <row r="178" customFormat="false" ht="15" hidden="false" customHeight="false" outlineLevel="0" collapsed="false">
      <c r="B178" s="16" t="str">
        <f aca="false">IF(Recetas!H177="","",Recetas!F177)</f>
        <v/>
      </c>
      <c r="C178" s="16" t="str">
        <f aca="false">IF(Recetas!H177="","",Recetas!C177)</f>
        <v/>
      </c>
      <c r="D178" s="15" t="str">
        <f aca="false">IF(Recetas!H177="","",Recetas!H177)</f>
        <v/>
      </c>
      <c r="E178" s="16" t="str">
        <f aca="false">IF(Recetas!H177="","",Recetas!E177)</f>
        <v/>
      </c>
      <c r="F178" s="15" t="str">
        <f aca="false">IF(C178="","",SUMIF(Recetas!$C$6:$C$205,C178,Recetas!$H$6:$H$205))</f>
        <v/>
      </c>
      <c r="G178" s="17"/>
    </row>
    <row r="179" customFormat="false" ht="15" hidden="false" customHeight="false" outlineLevel="0" collapsed="false">
      <c r="B179" s="16" t="str">
        <f aca="false">IF(Recetas!H178="","",Recetas!F178)</f>
        <v/>
      </c>
      <c r="C179" s="16" t="str">
        <f aca="false">IF(Recetas!H178="","",Recetas!C178)</f>
        <v/>
      </c>
      <c r="D179" s="15" t="str">
        <f aca="false">IF(Recetas!H178="","",Recetas!H178)</f>
        <v/>
      </c>
      <c r="E179" s="16" t="str">
        <f aca="false">IF(Recetas!H178="","",Recetas!E178)</f>
        <v/>
      </c>
      <c r="F179" s="15" t="str">
        <f aca="false">IF(C179="","",SUMIF(Recetas!$C$6:$C$205,C179,Recetas!$H$6:$H$205))</f>
        <v/>
      </c>
      <c r="G179" s="17"/>
    </row>
    <row r="180" customFormat="false" ht="15" hidden="false" customHeight="false" outlineLevel="0" collapsed="false">
      <c r="B180" s="16" t="str">
        <f aca="false">IF(Recetas!H179="","",Recetas!F179)</f>
        <v/>
      </c>
      <c r="C180" s="16" t="str">
        <f aca="false">IF(Recetas!H179="","",Recetas!C179)</f>
        <v/>
      </c>
      <c r="D180" s="15" t="str">
        <f aca="false">IF(Recetas!H179="","",Recetas!H179)</f>
        <v/>
      </c>
      <c r="E180" s="16" t="str">
        <f aca="false">IF(Recetas!H179="","",Recetas!E179)</f>
        <v/>
      </c>
      <c r="F180" s="15" t="str">
        <f aca="false">IF(C180="","",SUMIF(Recetas!$C$6:$C$205,C180,Recetas!$H$6:$H$205))</f>
        <v/>
      </c>
      <c r="G180" s="17"/>
    </row>
    <row r="181" customFormat="false" ht="15" hidden="false" customHeight="false" outlineLevel="0" collapsed="false">
      <c r="B181" s="16" t="str">
        <f aca="false">IF(Recetas!H180="","",Recetas!F180)</f>
        <v/>
      </c>
      <c r="C181" s="16" t="str">
        <f aca="false">IF(Recetas!H180="","",Recetas!C180)</f>
        <v/>
      </c>
      <c r="D181" s="15" t="str">
        <f aca="false">IF(Recetas!H180="","",Recetas!H180)</f>
        <v/>
      </c>
      <c r="E181" s="16" t="str">
        <f aca="false">IF(Recetas!H180="","",Recetas!E180)</f>
        <v/>
      </c>
      <c r="F181" s="15" t="str">
        <f aca="false">IF(C181="","",SUMIF(Recetas!$C$6:$C$205,C181,Recetas!$H$6:$H$205))</f>
        <v/>
      </c>
      <c r="G181" s="17"/>
    </row>
    <row r="182" customFormat="false" ht="15" hidden="false" customHeight="false" outlineLevel="0" collapsed="false">
      <c r="B182" s="16" t="str">
        <f aca="false">IF(Recetas!H181="","",Recetas!F181)</f>
        <v/>
      </c>
      <c r="C182" s="16" t="str">
        <f aca="false">IF(Recetas!H181="","",Recetas!C181)</f>
        <v/>
      </c>
      <c r="D182" s="15" t="str">
        <f aca="false">IF(Recetas!H181="","",Recetas!H181)</f>
        <v/>
      </c>
      <c r="E182" s="16" t="str">
        <f aca="false">IF(Recetas!H181="","",Recetas!E181)</f>
        <v/>
      </c>
      <c r="F182" s="15" t="str">
        <f aca="false">IF(C182="","",SUMIF(Recetas!$C$6:$C$205,C182,Recetas!$H$6:$H$205))</f>
        <v/>
      </c>
      <c r="G182" s="17"/>
    </row>
    <row r="183" customFormat="false" ht="15" hidden="false" customHeight="false" outlineLevel="0" collapsed="false">
      <c r="B183" s="16" t="str">
        <f aca="false">IF(Recetas!H182="","",Recetas!F182)</f>
        <v/>
      </c>
      <c r="C183" s="16" t="str">
        <f aca="false">IF(Recetas!H182="","",Recetas!C182)</f>
        <v/>
      </c>
      <c r="D183" s="15" t="str">
        <f aca="false">IF(Recetas!H182="","",Recetas!H182)</f>
        <v/>
      </c>
      <c r="E183" s="16" t="str">
        <f aca="false">IF(Recetas!H182="","",Recetas!E182)</f>
        <v/>
      </c>
      <c r="F183" s="15" t="str">
        <f aca="false">IF(C183="","",SUMIF(Recetas!$C$6:$C$205,C183,Recetas!$H$6:$H$205))</f>
        <v/>
      </c>
      <c r="G183" s="17"/>
    </row>
    <row r="184" customFormat="false" ht="15" hidden="false" customHeight="false" outlineLevel="0" collapsed="false">
      <c r="B184" s="16" t="str">
        <f aca="false">IF(Recetas!H183="","",Recetas!F183)</f>
        <v/>
      </c>
      <c r="C184" s="16" t="str">
        <f aca="false">IF(Recetas!H183="","",Recetas!C183)</f>
        <v/>
      </c>
      <c r="D184" s="15" t="str">
        <f aca="false">IF(Recetas!H183="","",Recetas!H183)</f>
        <v/>
      </c>
      <c r="E184" s="16" t="str">
        <f aca="false">IF(Recetas!H183="","",Recetas!E183)</f>
        <v/>
      </c>
      <c r="F184" s="15" t="str">
        <f aca="false">IF(C184="","",SUMIF(Recetas!$C$6:$C$205,C184,Recetas!$H$6:$H$205))</f>
        <v/>
      </c>
      <c r="G184" s="17"/>
    </row>
    <row r="185" customFormat="false" ht="15" hidden="false" customHeight="false" outlineLevel="0" collapsed="false">
      <c r="B185" s="16" t="str">
        <f aca="false">IF(Recetas!H184="","",Recetas!F184)</f>
        <v/>
      </c>
      <c r="C185" s="16" t="str">
        <f aca="false">IF(Recetas!H184="","",Recetas!C184)</f>
        <v/>
      </c>
      <c r="D185" s="15" t="str">
        <f aca="false">IF(Recetas!H184="","",Recetas!H184)</f>
        <v/>
      </c>
      <c r="E185" s="16" t="str">
        <f aca="false">IF(Recetas!H184="","",Recetas!E184)</f>
        <v/>
      </c>
      <c r="F185" s="15" t="str">
        <f aca="false">IF(C185="","",SUMIF(Recetas!$C$6:$C$205,C185,Recetas!$H$6:$H$205))</f>
        <v/>
      </c>
      <c r="G185" s="17"/>
    </row>
    <row r="186" customFormat="false" ht="15" hidden="false" customHeight="false" outlineLevel="0" collapsed="false">
      <c r="B186" s="16" t="str">
        <f aca="false">IF(Recetas!H185="","",Recetas!F185)</f>
        <v/>
      </c>
      <c r="C186" s="16" t="str">
        <f aca="false">IF(Recetas!H185="","",Recetas!C185)</f>
        <v/>
      </c>
      <c r="D186" s="15" t="str">
        <f aca="false">IF(Recetas!H185="","",Recetas!H185)</f>
        <v/>
      </c>
      <c r="E186" s="16" t="str">
        <f aca="false">IF(Recetas!H185="","",Recetas!E185)</f>
        <v/>
      </c>
      <c r="F186" s="15" t="str">
        <f aca="false">IF(C186="","",SUMIF(Recetas!$C$6:$C$205,C186,Recetas!$H$6:$H$205))</f>
        <v/>
      </c>
      <c r="G186" s="17"/>
    </row>
    <row r="187" customFormat="false" ht="15" hidden="false" customHeight="false" outlineLevel="0" collapsed="false">
      <c r="B187" s="16" t="str">
        <f aca="false">IF(Recetas!H186="","",Recetas!F186)</f>
        <v/>
      </c>
      <c r="C187" s="16" t="str">
        <f aca="false">IF(Recetas!H186="","",Recetas!C186)</f>
        <v/>
      </c>
      <c r="D187" s="15" t="str">
        <f aca="false">IF(Recetas!H186="","",Recetas!H186)</f>
        <v/>
      </c>
      <c r="E187" s="16" t="str">
        <f aca="false">IF(Recetas!H186="","",Recetas!E186)</f>
        <v/>
      </c>
      <c r="F187" s="15" t="str">
        <f aca="false">IF(C187="","",SUMIF(Recetas!$C$6:$C$205,C187,Recetas!$H$6:$H$205))</f>
        <v/>
      </c>
      <c r="G187" s="17"/>
    </row>
    <row r="188" customFormat="false" ht="15" hidden="false" customHeight="false" outlineLevel="0" collapsed="false">
      <c r="B188" s="16" t="str">
        <f aca="false">IF(Recetas!H187="","",Recetas!F187)</f>
        <v/>
      </c>
      <c r="C188" s="16" t="str">
        <f aca="false">IF(Recetas!H187="","",Recetas!C187)</f>
        <v/>
      </c>
      <c r="D188" s="15" t="str">
        <f aca="false">IF(Recetas!H187="","",Recetas!H187)</f>
        <v/>
      </c>
      <c r="E188" s="16" t="str">
        <f aca="false">IF(Recetas!H187="","",Recetas!E187)</f>
        <v/>
      </c>
      <c r="F188" s="15" t="str">
        <f aca="false">IF(C188="","",SUMIF(Recetas!$C$6:$C$205,C188,Recetas!$H$6:$H$205))</f>
        <v/>
      </c>
      <c r="G188" s="17"/>
    </row>
    <row r="189" customFormat="false" ht="15" hidden="false" customHeight="false" outlineLevel="0" collapsed="false">
      <c r="B189" s="16" t="str">
        <f aca="false">IF(Recetas!H188="","",Recetas!F188)</f>
        <v/>
      </c>
      <c r="C189" s="16" t="str">
        <f aca="false">IF(Recetas!H188="","",Recetas!C188)</f>
        <v/>
      </c>
      <c r="D189" s="15" t="str">
        <f aca="false">IF(Recetas!H188="","",Recetas!H188)</f>
        <v/>
      </c>
      <c r="E189" s="16" t="str">
        <f aca="false">IF(Recetas!H188="","",Recetas!E188)</f>
        <v/>
      </c>
      <c r="F189" s="15" t="str">
        <f aca="false">IF(C189="","",SUMIF(Recetas!$C$6:$C$205,C189,Recetas!$H$6:$H$205))</f>
        <v/>
      </c>
      <c r="G189" s="17"/>
    </row>
    <row r="190" customFormat="false" ht="15" hidden="false" customHeight="false" outlineLevel="0" collapsed="false">
      <c r="B190" s="16" t="str">
        <f aca="false">IF(Recetas!H189="","",Recetas!F189)</f>
        <v/>
      </c>
      <c r="C190" s="16" t="str">
        <f aca="false">IF(Recetas!H189="","",Recetas!C189)</f>
        <v/>
      </c>
      <c r="D190" s="15" t="str">
        <f aca="false">IF(Recetas!H189="","",Recetas!H189)</f>
        <v/>
      </c>
      <c r="E190" s="16" t="str">
        <f aca="false">IF(Recetas!H189="","",Recetas!E189)</f>
        <v/>
      </c>
      <c r="F190" s="15" t="str">
        <f aca="false">IF(C190="","",SUMIF(Recetas!$C$6:$C$205,C190,Recetas!$H$6:$H$205))</f>
        <v/>
      </c>
      <c r="G190" s="17"/>
    </row>
    <row r="191" customFormat="false" ht="15" hidden="false" customHeight="false" outlineLevel="0" collapsed="false">
      <c r="B191" s="16" t="str">
        <f aca="false">IF(Recetas!H190="","",Recetas!F190)</f>
        <v/>
      </c>
      <c r="C191" s="16" t="str">
        <f aca="false">IF(Recetas!H190="","",Recetas!C190)</f>
        <v/>
      </c>
      <c r="D191" s="15" t="str">
        <f aca="false">IF(Recetas!H190="","",Recetas!H190)</f>
        <v/>
      </c>
      <c r="E191" s="16" t="str">
        <f aca="false">IF(Recetas!H190="","",Recetas!E190)</f>
        <v/>
      </c>
      <c r="F191" s="15" t="str">
        <f aca="false">IF(C191="","",SUMIF(Recetas!$C$6:$C$205,C191,Recetas!$H$6:$H$205))</f>
        <v/>
      </c>
      <c r="G191" s="17"/>
    </row>
    <row r="192" customFormat="false" ht="15" hidden="false" customHeight="false" outlineLevel="0" collapsed="false">
      <c r="B192" s="16" t="str">
        <f aca="false">IF(Recetas!H191="","",Recetas!F191)</f>
        <v/>
      </c>
      <c r="C192" s="16" t="str">
        <f aca="false">IF(Recetas!H191="","",Recetas!C191)</f>
        <v/>
      </c>
      <c r="D192" s="15" t="str">
        <f aca="false">IF(Recetas!H191="","",Recetas!H191)</f>
        <v/>
      </c>
      <c r="E192" s="16" t="str">
        <f aca="false">IF(Recetas!H191="","",Recetas!E191)</f>
        <v/>
      </c>
      <c r="F192" s="15" t="str">
        <f aca="false">IF(C192="","",SUMIF(Recetas!$C$6:$C$205,C192,Recetas!$H$6:$H$205))</f>
        <v/>
      </c>
      <c r="G192" s="17"/>
    </row>
    <row r="193" customFormat="false" ht="15" hidden="false" customHeight="false" outlineLevel="0" collapsed="false">
      <c r="B193" s="16" t="str">
        <f aca="false">IF(Recetas!H192="","",Recetas!F192)</f>
        <v/>
      </c>
      <c r="C193" s="16" t="str">
        <f aca="false">IF(Recetas!H192="","",Recetas!C192)</f>
        <v/>
      </c>
      <c r="D193" s="15" t="str">
        <f aca="false">IF(Recetas!H192="","",Recetas!H192)</f>
        <v/>
      </c>
      <c r="E193" s="16" t="str">
        <f aca="false">IF(Recetas!H192="","",Recetas!E192)</f>
        <v/>
      </c>
      <c r="F193" s="15" t="str">
        <f aca="false">IF(C193="","",SUMIF(Recetas!$C$6:$C$205,C193,Recetas!$H$6:$H$205))</f>
        <v/>
      </c>
      <c r="G193" s="17"/>
    </row>
    <row r="194" customFormat="false" ht="15" hidden="false" customHeight="false" outlineLevel="0" collapsed="false">
      <c r="B194" s="16" t="str">
        <f aca="false">IF(Recetas!H193="","",Recetas!F193)</f>
        <v/>
      </c>
      <c r="C194" s="16" t="str">
        <f aca="false">IF(Recetas!H193="","",Recetas!C193)</f>
        <v/>
      </c>
      <c r="D194" s="15" t="str">
        <f aca="false">IF(Recetas!H193="","",Recetas!H193)</f>
        <v/>
      </c>
      <c r="E194" s="16" t="str">
        <f aca="false">IF(Recetas!H193="","",Recetas!E193)</f>
        <v/>
      </c>
      <c r="F194" s="15" t="str">
        <f aca="false">IF(C194="","",SUMIF(Recetas!$C$6:$C$205,C194,Recetas!$H$6:$H$205))</f>
        <v/>
      </c>
      <c r="G194" s="17"/>
    </row>
    <row r="195" customFormat="false" ht="15" hidden="false" customHeight="false" outlineLevel="0" collapsed="false">
      <c r="B195" s="16" t="str">
        <f aca="false">IF(Recetas!H194="","",Recetas!F194)</f>
        <v/>
      </c>
      <c r="C195" s="16" t="str">
        <f aca="false">IF(Recetas!H194="","",Recetas!C194)</f>
        <v/>
      </c>
      <c r="D195" s="15" t="str">
        <f aca="false">IF(Recetas!H194="","",Recetas!H194)</f>
        <v/>
      </c>
      <c r="E195" s="16" t="str">
        <f aca="false">IF(Recetas!H194="","",Recetas!E194)</f>
        <v/>
      </c>
      <c r="F195" s="15" t="str">
        <f aca="false">IF(C195="","",SUMIF(Recetas!$C$6:$C$205,C195,Recetas!$H$6:$H$205))</f>
        <v/>
      </c>
      <c r="G195" s="17"/>
    </row>
    <row r="196" customFormat="false" ht="15" hidden="false" customHeight="false" outlineLevel="0" collapsed="false">
      <c r="B196" s="16" t="str">
        <f aca="false">IF(Recetas!H195="","",Recetas!F195)</f>
        <v/>
      </c>
      <c r="C196" s="16" t="str">
        <f aca="false">IF(Recetas!H195="","",Recetas!C195)</f>
        <v/>
      </c>
      <c r="D196" s="15" t="str">
        <f aca="false">IF(Recetas!H195="","",Recetas!H195)</f>
        <v/>
      </c>
      <c r="E196" s="16" t="str">
        <f aca="false">IF(Recetas!H195="","",Recetas!E195)</f>
        <v/>
      </c>
      <c r="F196" s="15" t="str">
        <f aca="false">IF(C196="","",SUMIF(Recetas!$C$6:$C$205,C196,Recetas!$H$6:$H$205))</f>
        <v/>
      </c>
      <c r="G196" s="17"/>
    </row>
    <row r="197" customFormat="false" ht="15" hidden="false" customHeight="false" outlineLevel="0" collapsed="false">
      <c r="B197" s="16" t="str">
        <f aca="false">IF(Recetas!H196="","",Recetas!F196)</f>
        <v/>
      </c>
      <c r="C197" s="16" t="str">
        <f aca="false">IF(Recetas!H196="","",Recetas!C196)</f>
        <v/>
      </c>
      <c r="D197" s="15" t="str">
        <f aca="false">IF(Recetas!H196="","",Recetas!H196)</f>
        <v/>
      </c>
      <c r="E197" s="16" t="str">
        <f aca="false">IF(Recetas!H196="","",Recetas!E196)</f>
        <v/>
      </c>
      <c r="F197" s="15" t="str">
        <f aca="false">IF(C197="","",SUMIF(Recetas!$C$6:$C$205,C197,Recetas!$H$6:$H$205))</f>
        <v/>
      </c>
      <c r="G197" s="17"/>
    </row>
    <row r="198" customFormat="false" ht="15" hidden="false" customHeight="false" outlineLevel="0" collapsed="false">
      <c r="B198" s="16" t="str">
        <f aca="false">IF(Recetas!H197="","",Recetas!F197)</f>
        <v/>
      </c>
      <c r="C198" s="16" t="str">
        <f aca="false">IF(Recetas!H197="","",Recetas!C197)</f>
        <v/>
      </c>
      <c r="D198" s="15" t="str">
        <f aca="false">IF(Recetas!H197="","",Recetas!H197)</f>
        <v/>
      </c>
      <c r="E198" s="16" t="str">
        <f aca="false">IF(Recetas!H197="","",Recetas!E197)</f>
        <v/>
      </c>
      <c r="F198" s="15" t="str">
        <f aca="false">IF(C198="","",SUMIF(Recetas!$C$6:$C$205,C198,Recetas!$H$6:$H$205))</f>
        <v/>
      </c>
      <c r="G198" s="17"/>
    </row>
    <row r="199" customFormat="false" ht="15" hidden="false" customHeight="false" outlineLevel="0" collapsed="false">
      <c r="B199" s="16" t="str">
        <f aca="false">IF(Recetas!H198="","",Recetas!F198)</f>
        <v/>
      </c>
      <c r="C199" s="16" t="str">
        <f aca="false">IF(Recetas!H198="","",Recetas!C198)</f>
        <v/>
      </c>
      <c r="D199" s="15" t="str">
        <f aca="false">IF(Recetas!H198="","",Recetas!H198)</f>
        <v/>
      </c>
      <c r="E199" s="16" t="str">
        <f aca="false">IF(Recetas!H198="","",Recetas!E198)</f>
        <v/>
      </c>
      <c r="F199" s="15" t="str">
        <f aca="false">IF(C199="","",SUMIF(Recetas!$C$6:$C$205,C199,Recetas!$H$6:$H$205))</f>
        <v/>
      </c>
      <c r="G199" s="17"/>
    </row>
    <row r="200" customFormat="false" ht="15" hidden="false" customHeight="false" outlineLevel="0" collapsed="false">
      <c r="B200" s="16" t="str">
        <f aca="false">IF(Recetas!H199="","",Recetas!F199)</f>
        <v/>
      </c>
      <c r="C200" s="16" t="str">
        <f aca="false">IF(Recetas!H199="","",Recetas!C199)</f>
        <v/>
      </c>
      <c r="D200" s="15" t="str">
        <f aca="false">IF(Recetas!H199="","",Recetas!H199)</f>
        <v/>
      </c>
      <c r="E200" s="16" t="str">
        <f aca="false">IF(Recetas!H199="","",Recetas!E199)</f>
        <v/>
      </c>
      <c r="F200" s="15" t="str">
        <f aca="false">IF(C200="","",SUMIF(Recetas!$C$6:$C$205,C200,Recetas!$H$6:$H$205))</f>
        <v/>
      </c>
      <c r="G200" s="17"/>
    </row>
    <row r="201" customFormat="false" ht="15" hidden="false" customHeight="false" outlineLevel="0" collapsed="false">
      <c r="B201" s="16" t="str">
        <f aca="false">IF(Recetas!H200="","",Recetas!F200)</f>
        <v/>
      </c>
      <c r="C201" s="16" t="str">
        <f aca="false">IF(Recetas!H200="","",Recetas!C200)</f>
        <v/>
      </c>
      <c r="D201" s="15" t="str">
        <f aca="false">IF(Recetas!H200="","",Recetas!H200)</f>
        <v/>
      </c>
      <c r="E201" s="16" t="str">
        <f aca="false">IF(Recetas!H200="","",Recetas!E200)</f>
        <v/>
      </c>
      <c r="F201" s="15" t="str">
        <f aca="false">IF(C201="","",SUMIF(Recetas!$C$6:$C$205,C201,Recetas!$H$6:$H$205))</f>
        <v/>
      </c>
      <c r="G201" s="17"/>
    </row>
    <row r="202" customFormat="false" ht="15" hidden="false" customHeight="false" outlineLevel="0" collapsed="false">
      <c r="B202" s="16" t="str">
        <f aca="false">IF(Recetas!H201="","",Recetas!F201)</f>
        <v/>
      </c>
      <c r="C202" s="16" t="str">
        <f aca="false">IF(Recetas!H201="","",Recetas!C201)</f>
        <v/>
      </c>
      <c r="D202" s="15" t="str">
        <f aca="false">IF(Recetas!H201="","",Recetas!H201)</f>
        <v/>
      </c>
      <c r="E202" s="16" t="str">
        <f aca="false">IF(Recetas!H201="","",Recetas!E201)</f>
        <v/>
      </c>
      <c r="F202" s="15" t="str">
        <f aca="false">IF(C202="","",SUMIF(Recetas!$C$6:$C$205,C202,Recetas!$H$6:$H$205))</f>
        <v/>
      </c>
      <c r="G202" s="17"/>
    </row>
    <row r="203" customFormat="false" ht="15" hidden="false" customHeight="false" outlineLevel="0" collapsed="false">
      <c r="B203" s="16" t="str">
        <f aca="false">IF(Recetas!H202="","",Recetas!F202)</f>
        <v/>
      </c>
      <c r="C203" s="16" t="str">
        <f aca="false">IF(Recetas!H202="","",Recetas!C202)</f>
        <v/>
      </c>
      <c r="D203" s="15" t="str">
        <f aca="false">IF(Recetas!H202="","",Recetas!H202)</f>
        <v/>
      </c>
      <c r="E203" s="16" t="str">
        <f aca="false">IF(Recetas!H202="","",Recetas!E202)</f>
        <v/>
      </c>
      <c r="F203" s="15" t="str">
        <f aca="false">IF(C203="","",SUMIF(Recetas!$C$6:$C$205,C203,Recetas!$H$6:$H$205))</f>
        <v/>
      </c>
      <c r="G203" s="17"/>
    </row>
    <row r="204" customFormat="false" ht="15" hidden="false" customHeight="false" outlineLevel="0" collapsed="false">
      <c r="B204" s="16" t="str">
        <f aca="false">IF(Recetas!H203="","",Recetas!F203)</f>
        <v/>
      </c>
      <c r="C204" s="16" t="str">
        <f aca="false">IF(Recetas!H203="","",Recetas!C203)</f>
        <v/>
      </c>
      <c r="D204" s="15" t="str">
        <f aca="false">IF(Recetas!H203="","",Recetas!H203)</f>
        <v/>
      </c>
      <c r="E204" s="16" t="str">
        <f aca="false">IF(Recetas!H203="","",Recetas!E203)</f>
        <v/>
      </c>
      <c r="F204" s="15" t="str">
        <f aca="false">IF(C204="","",SUMIF(Recetas!$C$6:$C$205,C204,Recetas!$H$6:$H$205))</f>
        <v/>
      </c>
      <c r="G204" s="17"/>
    </row>
    <row r="205" customFormat="false" ht="15" hidden="false" customHeight="false" outlineLevel="0" collapsed="false">
      <c r="B205" s="16" t="str">
        <f aca="false">IF(Recetas!H204="","",Recetas!F204)</f>
        <v/>
      </c>
      <c r="C205" s="16" t="str">
        <f aca="false">IF(Recetas!H204="","",Recetas!C204)</f>
        <v/>
      </c>
      <c r="D205" s="15" t="str">
        <f aca="false">IF(Recetas!H204="","",Recetas!H204)</f>
        <v/>
      </c>
      <c r="E205" s="16" t="str">
        <f aca="false">IF(Recetas!H204="","",Recetas!E204)</f>
        <v/>
      </c>
      <c r="F205" s="15" t="str">
        <f aca="false">IF(C205="","",SUMIF(Recetas!$C$6:$C$205,C205,Recetas!$H$6:$H$205))</f>
        <v/>
      </c>
      <c r="G205" s="17"/>
    </row>
    <row r="206" customFormat="false" ht="15" hidden="false" customHeight="false" outlineLevel="0" collapsed="false">
      <c r="B206" s="16" t="str">
        <f aca="false">IF(Recetas!H205="","",Recetas!F205)</f>
        <v/>
      </c>
      <c r="C206" s="16" t="str">
        <f aca="false">IF(Recetas!H205="","",Recetas!C205)</f>
        <v/>
      </c>
      <c r="D206" s="15" t="str">
        <f aca="false">IF(Recetas!H205="","",Recetas!H205)</f>
        <v/>
      </c>
      <c r="E206" s="16" t="str">
        <f aca="false">IF(Recetas!H205="","",Recetas!E205)</f>
        <v/>
      </c>
      <c r="F206" s="15" t="str">
        <f aca="false">IF(C206="","",SUMIF(Recetas!$C$6:$C$205,C206,Recetas!$H$6:$H$205))</f>
        <v/>
      </c>
      <c r="G206" s="17"/>
    </row>
  </sheetData>
  <sheetProtection sheet="true" formatCells="false" formatColumns="false" formatRows="false" sort="false" autoFilter="false"/>
  <autoFilter ref="B6:G206"/>
  <mergeCells count="1">
    <mergeCell ref="B2:G2"/>
  </mergeCells>
  <conditionalFormatting sqref="G7:G206">
    <cfRule type="expression" priority="2" aboveAverage="0" equalAverage="0" bottom="0" percent="0" rank="0" text="" dxfId="7">
      <formula>G7&lt;&gt;""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2026-08-11T14:28:15Z</dcterms:created>
  <dc:creator>openpyxl</dc:creator>
  <dc:description/>
  <dc:language>en-US</dc:language>
  <cp:lastModifiedBy/>
  <dcterms:modified xsi:type="dcterms:W3CDTF">2026-08-11T14:28:15Z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