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Panel" sheetId="3" state="visible" r:id="rId3"/>
    <sheet xmlns:r="http://schemas.openxmlformats.org/officeDocument/2006/relationships" name="Presupuesto" sheetId="4" state="visible" r:id="rId4"/>
    <sheet xmlns:r="http://schemas.openxmlformats.org/officeDocument/2006/relationships" name="Gast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00"/>
    <numFmt numFmtId="166" formatCode="#,##0.00\ &quot;€&quot;"/>
    <numFmt numFmtId="167" formatCode="#,##0.##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047857"/>
      <sz val="11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11827"/>
      <sz val="11"/>
    </font>
    <font>
      <name val="Arial"/>
      <color rgb="00047857"/>
      <sz val="11"/>
    </font>
    <font>
      <name val="Arial"/>
      <color rgb="006B7280"/>
      <sz val="10"/>
    </font>
    <font>
      <name val="Arial"/>
      <color rgb="00111827"/>
      <sz val="10"/>
    </font>
    <font>
      <name val="Arial"/>
      <color rgb="006B7280"/>
      <sz val="9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ECFDF5"/>
      </patternFill>
    </fill>
    <fill>
      <patternFill patternType="solid">
        <fgColor rgb="0012744A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9" fillId="0" borderId="0" pivotButton="0" quotePrefix="0" xfId="0"/>
    <xf numFmtId="0" fontId="5" fillId="0" borderId="0" pivotButton="0" quotePrefix="0" xfId="0"/>
    <xf numFmtId="0" fontId="7" fillId="0" borderId="0" applyAlignment="1" pivotButton="0" quotePrefix="0" xfId="0">
      <alignment vertical="top" wrapText="1"/>
    </xf>
    <xf numFmtId="0" fontId="10" fillId="0" borderId="0" pivotButton="0" quotePrefix="0" xfId="0"/>
    <xf numFmtId="0" fontId="9" fillId="0" borderId="0" applyAlignment="1" pivotButton="0" quotePrefix="0" xfId="0">
      <alignment vertical="top" wrapText="1"/>
    </xf>
    <xf numFmtId="0" fontId="1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3" borderId="1" applyProtection="1" pivotButton="0" quotePrefix="0" xfId="0">
      <protection locked="0" hidden="0"/>
    </xf>
    <xf numFmtId="0" fontId="6" fillId="5" borderId="1" applyAlignment="1" pivotButton="0" quotePrefix="0" xfId="0">
      <alignment horizontal="center" vertical="center" wrapText="1"/>
    </xf>
    <xf numFmtId="164" fontId="3" fillId="3" borderId="1" applyProtection="1" pivotButton="0" quotePrefix="0" xfId="0">
      <protection locked="0" hidden="0"/>
    </xf>
    <xf numFmtId="0" fontId="7" fillId="0" borderId="0" pivotButton="0" quotePrefix="0" xfId="0"/>
    <xf numFmtId="166" fontId="8" fillId="0" borderId="1" pivotButton="0" quotePrefix="0" xfId="0"/>
    <xf numFmtId="3" fontId="3" fillId="3" borderId="1" applyProtection="1" pivotButton="0" quotePrefix="0" xfId="0">
      <protection locked="0" hidden="0"/>
    </xf>
    <xf numFmtId="165" fontId="3" fillId="3" borderId="1" applyProtection="1" pivotButton="0" quotePrefix="0" xfId="0">
      <protection locked="0" hidden="0"/>
    </xf>
    <xf numFmtId="3" fontId="4" fillId="4" borderId="1" pivotButton="0" quotePrefix="0" xfId="0"/>
    <xf numFmtId="166" fontId="4" fillId="4" borderId="1" pivotButton="0" quotePrefix="0" xfId="0"/>
    <xf numFmtId="167" fontId="3" fillId="3" borderId="1" applyProtection="1" pivotButton="0" quotePrefix="0" xfId="0">
      <protection locked="0" hidden="0"/>
    </xf>
    <xf numFmtId="166" fontId="3" fillId="3" borderId="1" applyProtection="1" pivotButton="0" quotePrefix="0" xfId="0">
      <protection locked="0" hidden="0"/>
    </xf>
    <xf numFmtId="0" fontId="4" fillId="6" borderId="1" pivotButton="0" quotePrefix="0" xfId="0"/>
    <xf numFmtId="166" fontId="4" fillId="6" borderId="1" pivotButton="0" quotePrefix="0" xfId="0"/>
    <xf numFmtId="165" fontId="4" fillId="0" borderId="1" pivotButton="0" quotePrefix="0" xfId="0"/>
    <xf numFmtId="0" fontId="6" fillId="5" borderId="1" applyAlignment="1" pivotButton="0" quotePrefix="0" xfId="0">
      <alignment horizontal="center" wrapText="1"/>
    </xf>
    <xf numFmtId="3" fontId="8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'Panel'!G4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'Panel'!$E$5:$E$17</f>
            </numRef>
          </cat>
          <val>
            <numRef>
              <f>'Panel'!$G$5:$G$17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19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Presupuesto de viaje</t>
        </is>
      </c>
    </row>
    <row r="3">
      <c r="B3" s="2" t="inlineStr">
        <is>
          <t>Plantilla gratuita de PlantillasDeCalculo.com</t>
        </is>
      </c>
    </row>
    <row r="5">
      <c r="B5" s="3" t="inlineStr">
        <is>
          <t>CÓMO USARLA</t>
        </is>
      </c>
    </row>
    <row r="6" ht="18" customHeight="1">
      <c r="B6" s="4" t="inlineStr">
        <is>
          <t>1.  En «Panel», pon el destino, las fechas, cuántos viajáis y la moneda del país.</t>
        </is>
      </c>
    </row>
    <row r="7" ht="18" customHeight="1">
      <c r="B7" s="4" t="inlineStr">
        <is>
          <t>2.  Si el destino usa euro, deja el cambio en 1 y olvídate de esa columna.</t>
        </is>
      </c>
    </row>
    <row r="8" ht="18" customHeight="1">
      <c r="B8" s="4" t="inlineStr">
        <is>
          <t>3.  En «Presupuesto», calcula antes de salir: unidades por precio.</t>
        </is>
      </c>
    </row>
    <row r="9" ht="18" customHeight="1">
      <c r="B9" s="4" t="inlineStr">
        <is>
          <t>4.  Durante el viaje, apunta cada gasto con el importe en moneda local.</t>
        </is>
      </c>
    </row>
    <row r="10" ht="18" customHeight="1">
      <c r="B10" s="4" t="inlineStr">
        <is>
          <t>5.  El día del viaje se calcula solo a partir de la fecha de salida.</t>
        </is>
      </c>
    </row>
    <row r="11" ht="18" customHeight="1">
      <c r="B11" s="4" t="inlineStr">
        <is>
          <t>6.  El panel compara lo presupuestado con lo gastado, categoría por categoría.</t>
        </is>
      </c>
    </row>
    <row r="13">
      <c r="B13" s="3" t="inlineStr">
        <is>
          <t>LEYENDA DE COLORES</t>
        </is>
      </c>
    </row>
    <row r="14">
      <c r="B14" s="5" t="inlineStr">
        <is>
          <t>Fondo crema y texto azul — lo escribes tú</t>
        </is>
      </c>
    </row>
    <row r="15">
      <c r="B15" s="5" t="inlineStr">
        <is>
          <t>Texto verde — se calcula solo, no lo toques</t>
        </is>
      </c>
    </row>
    <row r="16">
      <c r="B16" s="5" t="inlineStr">
        <is>
          <t>Fila verde — totales</t>
        </is>
      </c>
    </row>
    <row r="18">
      <c r="B18" s="6" t="inlineStr">
        <is>
          <t>Si un día cambias dinero a otro tipo, escribe ese cambio en su columna y solo se aplica a esa línea.</t>
        </is>
      </c>
    </row>
    <row r="19">
      <c r="B19" s="6" t="inlineStr">
        <is>
          <t>El gasto medio al día es el número que avisa a mitad de viaje de que el presupuesto no llega.</t>
        </is>
      </c>
    </row>
    <row r="21" ht="30" customHeight="1">
      <c r="B21" s="6" t="inlineStr">
        <is>
          <t>La hoja está protegida para que no borres una fórmula sin querer. Puedes quitarlo en Revisar → Desproteger hoja (no tiene contraseña).</t>
        </is>
      </c>
    </row>
    <row r="23">
      <c r="B23" s="7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t="inlineStr">
        <is>
          <t>Categoría</t>
        </is>
      </c>
    </row>
    <row r="2">
      <c r="A2" t="inlineStr">
        <is>
          <t>Vuelos</t>
        </is>
      </c>
    </row>
    <row r="3">
      <c r="A3" t="inlineStr">
        <is>
          <t>Tren o bus</t>
        </is>
      </c>
    </row>
    <row r="4">
      <c r="A4" t="inlineStr">
        <is>
          <t>Alojamiento</t>
        </is>
      </c>
    </row>
    <row r="5">
      <c r="A5" t="inlineStr">
        <is>
          <t>Coche de alquiler</t>
        </is>
      </c>
    </row>
    <row r="6">
      <c r="A6" t="inlineStr">
        <is>
          <t>Transporte local</t>
        </is>
      </c>
    </row>
    <row r="7">
      <c r="A7" t="inlineStr">
        <is>
          <t>Comida y bebida</t>
        </is>
      </c>
    </row>
    <row r="8">
      <c r="A8" t="inlineStr">
        <is>
          <t>Actividades y entradas</t>
        </is>
      </c>
    </row>
    <row r="9">
      <c r="A9" t="inlineStr">
        <is>
          <t>Seguro de viaje</t>
        </is>
      </c>
    </row>
    <row r="10">
      <c r="A10" t="inlineStr">
        <is>
          <t>Visados y tasas</t>
        </is>
      </c>
    </row>
    <row r="11">
      <c r="A11" t="inlineStr">
        <is>
          <t>Compras y recuerdos</t>
        </is>
      </c>
    </row>
    <row r="12">
      <c r="A12" t="inlineStr">
        <is>
          <t>Datos y teléfono</t>
        </is>
      </c>
    </row>
    <row r="13">
      <c r="A13" t="inlineStr">
        <is>
          <t>Propinas</t>
        </is>
      </c>
    </row>
    <row r="14">
      <c r="A14" t="inlineStr">
        <is>
          <t>Imprevistos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H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6" customWidth="1" min="3" max="3"/>
    <col width="3" customWidth="1" min="4" max="4"/>
    <col width="24" customWidth="1" min="5" max="5"/>
    <col width="15" customWidth="1" min="6" max="6"/>
    <col width="13" customWidth="1" min="7" max="7"/>
    <col width="13" customWidth="1" min="8" max="8"/>
  </cols>
  <sheetData>
    <row r="2" ht="34" customHeight="1">
      <c r="B2" s="1" t="inlineStr">
        <is>
          <t>PRESUPUESTO DEL VIAJE</t>
        </is>
      </c>
      <c r="C2" s="8" t="n"/>
      <c r="D2" s="8" t="n"/>
      <c r="E2" s="8" t="n"/>
      <c r="F2" s="8" t="n"/>
      <c r="G2" s="8" t="n"/>
      <c r="H2" s="8" t="n"/>
    </row>
    <row r="3">
      <c r="E3" s="3" t="inlineStr">
        <is>
          <t>Por categoría</t>
        </is>
      </c>
    </row>
    <row r="4" ht="30" customHeight="1">
      <c r="B4" s="9" t="inlineStr">
        <is>
          <t>Destino</t>
        </is>
      </c>
      <c r="C4" s="10" t="inlineStr">
        <is>
          <t>Lisboa</t>
        </is>
      </c>
      <c r="E4" s="11" t="inlineStr">
        <is>
          <t>Categoría</t>
        </is>
      </c>
      <c r="F4" s="11" t="inlineStr">
        <is>
          <t>Presupuestado</t>
        </is>
      </c>
      <c r="G4" s="11" t="inlineStr">
        <is>
          <t>Gastado</t>
        </is>
      </c>
      <c r="H4" s="11" t="inlineStr">
        <is>
          <t>Diferencia</t>
        </is>
      </c>
    </row>
    <row r="5">
      <c r="B5" s="9" t="inlineStr">
        <is>
          <t>Fecha de salida</t>
        </is>
      </c>
      <c r="C5" s="12" t="inlineStr">
        <is>
          <t>2026-09-12</t>
        </is>
      </c>
      <c r="E5" s="13" t="inlineStr">
        <is>
          <t>Vuelos</t>
        </is>
      </c>
      <c r="F5" s="14">
        <f>SUMIF(Presupuesto!$B$6:$B$21,E5,Presupuesto!$F$6:$F$21)</f>
        <v/>
      </c>
      <c r="G5" s="14">
        <f>SUMIF(Gastos!$D$8:$D$207,E5,Gastos!$I$8:$I$207)</f>
        <v/>
      </c>
      <c r="H5" s="14">
        <f>F5-G5</f>
        <v/>
      </c>
    </row>
    <row r="6">
      <c r="B6" s="9" t="inlineStr">
        <is>
          <t>Fecha de vuelta</t>
        </is>
      </c>
      <c r="C6" s="12" t="inlineStr">
        <is>
          <t>2026-09-19</t>
        </is>
      </c>
      <c r="E6" s="13" t="inlineStr">
        <is>
          <t>Tren o bus</t>
        </is>
      </c>
      <c r="F6" s="14">
        <f>SUMIF(Presupuesto!$B$6:$B$21,E6,Presupuesto!$F$6:$F$21)</f>
        <v/>
      </c>
      <c r="G6" s="14">
        <f>SUMIF(Gastos!$D$8:$D$207,E6,Gastos!$I$8:$I$207)</f>
        <v/>
      </c>
      <c r="H6" s="14">
        <f>F6-G6</f>
        <v/>
      </c>
    </row>
    <row r="7">
      <c r="B7" s="9" t="inlineStr">
        <is>
          <t>Viajeros</t>
        </is>
      </c>
      <c r="C7" s="15" t="n">
        <v>2</v>
      </c>
      <c r="E7" s="13" t="inlineStr">
        <is>
          <t>Alojamiento</t>
        </is>
      </c>
      <c r="F7" s="14">
        <f>SUMIF(Presupuesto!$B$6:$B$21,E7,Presupuesto!$F$6:$F$21)</f>
        <v/>
      </c>
      <c r="G7" s="14">
        <f>SUMIF(Gastos!$D$8:$D$207,E7,Gastos!$I$8:$I$207)</f>
        <v/>
      </c>
      <c r="H7" s="14">
        <f>F7-G7</f>
        <v/>
      </c>
    </row>
    <row r="8">
      <c r="B8" s="9" t="inlineStr">
        <is>
          <t>Moneda local</t>
        </is>
      </c>
      <c r="C8" s="10" t="inlineStr">
        <is>
          <t>EUR</t>
        </is>
      </c>
      <c r="E8" s="13" t="inlineStr">
        <is>
          <t>Coche de alquiler</t>
        </is>
      </c>
      <c r="F8" s="14">
        <f>SUMIF(Presupuesto!$B$6:$B$21,E8,Presupuesto!$F$6:$F$21)</f>
        <v/>
      </c>
      <c r="G8" s="14">
        <f>SUMIF(Gastos!$D$8:$D$207,E8,Gastos!$I$8:$I$207)</f>
        <v/>
      </c>
      <c r="H8" s="14">
        <f>F8-G8</f>
        <v/>
      </c>
    </row>
    <row r="9">
      <c r="B9" s="9" t="inlineStr">
        <is>
          <t>1 € son (moneda local)</t>
        </is>
      </c>
      <c r="C9" s="16" t="n">
        <v>1</v>
      </c>
      <c r="E9" s="13" t="inlineStr">
        <is>
          <t>Transporte local</t>
        </is>
      </c>
      <c r="F9" s="14">
        <f>SUMIF(Presupuesto!$B$6:$B$21,E9,Presupuesto!$F$6:$F$21)</f>
        <v/>
      </c>
      <c r="G9" s="14">
        <f>SUMIF(Gastos!$D$8:$D$207,E9,Gastos!$I$8:$I$207)</f>
        <v/>
      </c>
      <c r="H9" s="14">
        <f>F9-G9</f>
        <v/>
      </c>
    </row>
    <row r="10">
      <c r="E10" s="13" t="inlineStr">
        <is>
          <t>Comida y bebida</t>
        </is>
      </c>
      <c r="F10" s="14">
        <f>SUMIF(Presupuesto!$B$6:$B$21,E10,Presupuesto!$F$6:$F$21)</f>
        <v/>
      </c>
      <c r="G10" s="14">
        <f>SUMIF(Gastos!$D$8:$D$207,E10,Gastos!$I$8:$I$207)</f>
        <v/>
      </c>
      <c r="H10" s="14">
        <f>F10-G10</f>
        <v/>
      </c>
    </row>
    <row r="11">
      <c r="B11" s="9" t="inlineStr">
        <is>
          <t>Días de viaje</t>
        </is>
      </c>
      <c r="C11" s="17">
        <f>IF(OR(C5="",C6=""),"",C6-C5+1)</f>
        <v/>
      </c>
      <c r="E11" s="13" t="inlineStr">
        <is>
          <t>Actividades y entradas</t>
        </is>
      </c>
      <c r="F11" s="14">
        <f>SUMIF(Presupuesto!$B$6:$B$21,E11,Presupuesto!$F$6:$F$21)</f>
        <v/>
      </c>
      <c r="G11" s="14">
        <f>SUMIF(Gastos!$D$8:$D$207,E11,Gastos!$I$8:$I$207)</f>
        <v/>
      </c>
      <c r="H11" s="14">
        <f>F11-G11</f>
        <v/>
      </c>
    </row>
    <row r="12">
      <c r="B12" s="9" t="inlineStr">
        <is>
          <t>Presupuestado</t>
        </is>
      </c>
      <c r="C12" s="18">
        <f>Presupuesto!$F$22</f>
        <v/>
      </c>
      <c r="E12" s="13" t="inlineStr">
        <is>
          <t>Seguro de viaje</t>
        </is>
      </c>
      <c r="F12" s="14">
        <f>SUMIF(Presupuesto!$B$6:$B$21,E12,Presupuesto!$F$6:$F$21)</f>
        <v/>
      </c>
      <c r="G12" s="14">
        <f>SUMIF(Gastos!$D$8:$D$207,E12,Gastos!$I$8:$I$207)</f>
        <v/>
      </c>
      <c r="H12" s="14">
        <f>F12-G12</f>
        <v/>
      </c>
    </row>
    <row r="13">
      <c r="B13" s="9" t="inlineStr">
        <is>
          <t>Gastado hasta ahora</t>
        </is>
      </c>
      <c r="C13" s="18">
        <f>Gastos!$I$208</f>
        <v/>
      </c>
      <c r="E13" s="13" t="inlineStr">
        <is>
          <t>Visados y tasas</t>
        </is>
      </c>
      <c r="F13" s="14">
        <f>SUMIF(Presupuesto!$B$6:$B$21,E13,Presupuesto!$F$6:$F$21)</f>
        <v/>
      </c>
      <c r="G13" s="14">
        <f>SUMIF(Gastos!$D$8:$D$207,E13,Gastos!$I$8:$I$207)</f>
        <v/>
      </c>
      <c r="H13" s="14">
        <f>F13-G13</f>
        <v/>
      </c>
    </row>
    <row r="14">
      <c r="B14" s="9" t="inlineStr">
        <is>
          <t>Queda por gastar</t>
        </is>
      </c>
      <c r="C14" s="18">
        <f>C12-C13</f>
        <v/>
      </c>
      <c r="E14" s="13" t="inlineStr">
        <is>
          <t>Compras y recuerdos</t>
        </is>
      </c>
      <c r="F14" s="14">
        <f>SUMIF(Presupuesto!$B$6:$B$21,E14,Presupuesto!$F$6:$F$21)</f>
        <v/>
      </c>
      <c r="G14" s="14">
        <f>SUMIF(Gastos!$D$8:$D$207,E14,Gastos!$I$8:$I$207)</f>
        <v/>
      </c>
      <c r="H14" s="14">
        <f>F14-G14</f>
        <v/>
      </c>
    </row>
    <row r="15">
      <c r="B15" s="9" t="inlineStr">
        <is>
          <t>Gasto medio al día</t>
        </is>
      </c>
      <c r="C15" s="18">
        <f>IF(N(C11)=0,"",C13/C11)</f>
        <v/>
      </c>
      <c r="E15" s="13" t="inlineStr">
        <is>
          <t>Datos y teléfono</t>
        </is>
      </c>
      <c r="F15" s="14">
        <f>SUMIF(Presupuesto!$B$6:$B$21,E15,Presupuesto!$F$6:$F$21)</f>
        <v/>
      </c>
      <c r="G15" s="14">
        <f>SUMIF(Gastos!$D$8:$D$207,E15,Gastos!$I$8:$I$207)</f>
        <v/>
      </c>
      <c r="H15" s="14">
        <f>F15-G15</f>
        <v/>
      </c>
    </row>
    <row r="16">
      <c r="B16" s="9" t="inlineStr">
        <is>
          <t>Presupuesto por persona</t>
        </is>
      </c>
      <c r="C16" s="18">
        <f>IF(N(C7)=0,"",C12/C7)</f>
        <v/>
      </c>
      <c r="E16" s="13" t="inlineStr">
        <is>
          <t>Propinas</t>
        </is>
      </c>
      <c r="F16" s="14">
        <f>SUMIF(Presupuesto!$B$6:$B$21,E16,Presupuesto!$F$6:$F$21)</f>
        <v/>
      </c>
      <c r="G16" s="14">
        <f>SUMIF(Gastos!$D$8:$D$207,E16,Gastos!$I$8:$I$207)</f>
        <v/>
      </c>
      <c r="H16" s="14">
        <f>F16-G16</f>
        <v/>
      </c>
    </row>
    <row r="17">
      <c r="B17" s="9" t="inlineStr">
        <is>
          <t>Gastado por persona</t>
        </is>
      </c>
      <c r="C17" s="18">
        <f>IF(N(C7)=0,"",C13/C7)</f>
        <v/>
      </c>
      <c r="E17" s="13" t="inlineStr">
        <is>
          <t>Imprevistos</t>
        </is>
      </c>
      <c r="F17" s="14">
        <f>SUMIF(Presupuesto!$B$6:$B$21,E17,Presupuesto!$F$6:$F$21)</f>
        <v/>
      </c>
      <c r="G17" s="14">
        <f>SUMIF(Gastos!$D$8:$D$207,E17,Gastos!$I$8:$I$207)</f>
        <v/>
      </c>
      <c r="H17" s="14">
        <f>F17-G17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H2"/>
  </mergeCells>
  <conditionalFormatting sqref="C14">
    <cfRule type="expression" priority="1" dxfId="0">
      <formula>C14&lt;0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2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34" customWidth="1" min="3" max="3"/>
    <col width="12" customWidth="1" min="4" max="4"/>
    <col width="15" customWidth="1" min="5" max="5"/>
    <col width="15" customWidth="1" min="6" max="6"/>
  </cols>
  <sheetData>
    <row r="2" ht="34" customHeight="1">
      <c r="B2" s="1" t="inlineStr">
        <is>
          <t>LO QUE CALCULAS GASTAR</t>
        </is>
      </c>
      <c r="C2" s="8" t="n"/>
      <c r="D2" s="8" t="n"/>
      <c r="E2" s="8" t="n"/>
      <c r="F2" s="8" t="n"/>
      <c r="G2" s="8" t="n"/>
    </row>
    <row r="4">
      <c r="B4" s="2" t="inlineStr">
        <is>
          <t>Antes de salir. Unidades por precio: siete noches por 78 €, no «hotel».</t>
        </is>
      </c>
    </row>
    <row r="5" ht="30" customHeight="1">
      <c r="B5" s="11" t="inlineStr">
        <is>
          <t>Categoría</t>
        </is>
      </c>
      <c r="C5" s="11" t="inlineStr">
        <is>
          <t>Concepto</t>
        </is>
      </c>
      <c r="D5" s="11" t="inlineStr">
        <is>
          <t>Unidades</t>
        </is>
      </c>
      <c r="E5" s="11" t="inlineStr">
        <is>
          <t>Precio unidad</t>
        </is>
      </c>
      <c r="F5" s="11" t="inlineStr">
        <is>
          <t>Total</t>
        </is>
      </c>
    </row>
    <row r="6">
      <c r="B6" s="10" t="inlineStr">
        <is>
          <t>Vuelos</t>
        </is>
      </c>
      <c r="C6" s="10" t="inlineStr">
        <is>
          <t>Ida y vuelta, 2 personas</t>
        </is>
      </c>
      <c r="D6" s="19" t="n">
        <v>2</v>
      </c>
      <c r="E6" s="20" t="n">
        <v>95</v>
      </c>
      <c r="F6" s="14">
        <f>IF(B6="",0,N(D6)*N(E6))</f>
        <v/>
      </c>
    </row>
    <row r="7">
      <c r="B7" s="10" t="inlineStr">
        <is>
          <t>Alojamiento</t>
        </is>
      </c>
      <c r="C7" s="10" t="inlineStr">
        <is>
          <t>7 noches</t>
        </is>
      </c>
      <c r="D7" s="19" t="n">
        <v>7</v>
      </c>
      <c r="E7" s="20" t="n">
        <v>78</v>
      </c>
      <c r="F7" s="14">
        <f>IF(B7="",0,N(D7)*N(E7))</f>
        <v/>
      </c>
    </row>
    <row r="8">
      <c r="B8" s="10" t="inlineStr">
        <is>
          <t>Comida y bebida</t>
        </is>
      </c>
      <c r="C8" s="10" t="inlineStr">
        <is>
          <t>2 personas × 7 días</t>
        </is>
      </c>
      <c r="D8" s="19" t="n">
        <v>14</v>
      </c>
      <c r="E8" s="20" t="n">
        <v>30</v>
      </c>
      <c r="F8" s="14">
        <f>IF(B8="",0,N(D8)*N(E8))</f>
        <v/>
      </c>
    </row>
    <row r="9">
      <c r="B9" s="10" t="inlineStr">
        <is>
          <t>Transporte local</t>
        </is>
      </c>
      <c r="C9" s="10" t="inlineStr">
        <is>
          <t>Metro y taxis</t>
        </is>
      </c>
      <c r="D9" s="19" t="n">
        <v>7</v>
      </c>
      <c r="E9" s="20" t="n">
        <v>12</v>
      </c>
      <c r="F9" s="14">
        <f>IF(B9="",0,N(D9)*N(E9))</f>
        <v/>
      </c>
    </row>
    <row r="10">
      <c r="B10" s="10" t="inlineStr">
        <is>
          <t>Actividades y entradas</t>
        </is>
      </c>
      <c r="C10" s="10" t="inlineStr">
        <is>
          <t>Museos y tranvía</t>
        </is>
      </c>
      <c r="D10" s="19" t="n">
        <v>2</v>
      </c>
      <c r="E10" s="20" t="n">
        <v>60</v>
      </c>
      <c r="F10" s="14">
        <f>IF(B10="",0,N(D10)*N(E10))</f>
        <v/>
      </c>
    </row>
    <row r="11">
      <c r="B11" s="10" t="inlineStr">
        <is>
          <t>Seguro de viaje</t>
        </is>
      </c>
      <c r="C11" s="10" t="inlineStr">
        <is>
          <t>2 personas</t>
        </is>
      </c>
      <c r="D11" s="19" t="n">
        <v>2</v>
      </c>
      <c r="E11" s="20" t="n">
        <v>22</v>
      </c>
      <c r="F11" s="14">
        <f>IF(B11="",0,N(D11)*N(E11))</f>
        <v/>
      </c>
    </row>
    <row r="12">
      <c r="B12" s="10" t="n"/>
      <c r="C12" s="10" t="n"/>
      <c r="D12" s="19" t="n"/>
      <c r="E12" s="20" t="n"/>
      <c r="F12" s="14">
        <f>IF(B12="",0,N(D12)*N(E12))</f>
        <v/>
      </c>
    </row>
    <row r="13">
      <c r="B13" s="10" t="n"/>
      <c r="C13" s="10" t="n"/>
      <c r="D13" s="19" t="n"/>
      <c r="E13" s="20" t="n"/>
      <c r="F13" s="14">
        <f>IF(B13="",0,N(D13)*N(E13))</f>
        <v/>
      </c>
    </row>
    <row r="14">
      <c r="B14" s="10" t="n"/>
      <c r="C14" s="10" t="n"/>
      <c r="D14" s="19" t="n"/>
      <c r="E14" s="20" t="n"/>
      <c r="F14" s="14">
        <f>IF(B14="",0,N(D14)*N(E14))</f>
        <v/>
      </c>
    </row>
    <row r="15">
      <c r="B15" s="10" t="n"/>
      <c r="C15" s="10" t="n"/>
      <c r="D15" s="19" t="n"/>
      <c r="E15" s="20" t="n"/>
      <c r="F15" s="14">
        <f>IF(B15="",0,N(D15)*N(E15))</f>
        <v/>
      </c>
    </row>
    <row r="16">
      <c r="B16" s="10" t="n"/>
      <c r="C16" s="10" t="n"/>
      <c r="D16" s="19" t="n"/>
      <c r="E16" s="20" t="n"/>
      <c r="F16" s="14">
        <f>IF(B16="",0,N(D16)*N(E16))</f>
        <v/>
      </c>
    </row>
    <row r="17">
      <c r="B17" s="10" t="n"/>
      <c r="C17" s="10" t="n"/>
      <c r="D17" s="19" t="n"/>
      <c r="E17" s="20" t="n"/>
      <c r="F17" s="14">
        <f>IF(B17="",0,N(D17)*N(E17))</f>
        <v/>
      </c>
    </row>
    <row r="18">
      <c r="B18" s="10" t="n"/>
      <c r="C18" s="10" t="n"/>
      <c r="D18" s="19" t="n"/>
      <c r="E18" s="20" t="n"/>
      <c r="F18" s="14">
        <f>IF(B18="",0,N(D18)*N(E18))</f>
        <v/>
      </c>
    </row>
    <row r="19">
      <c r="B19" s="10" t="n"/>
      <c r="C19" s="10" t="n"/>
      <c r="D19" s="19" t="n"/>
      <c r="E19" s="20" t="n"/>
      <c r="F19" s="14">
        <f>IF(B19="",0,N(D19)*N(E19))</f>
        <v/>
      </c>
    </row>
    <row r="20">
      <c r="B20" s="10" t="n"/>
      <c r="C20" s="10" t="n"/>
      <c r="D20" s="19" t="n"/>
      <c r="E20" s="20" t="n"/>
      <c r="F20" s="14">
        <f>IF(B20="",0,N(D20)*N(E20))</f>
        <v/>
      </c>
    </row>
    <row r="21">
      <c r="B21" s="10" t="n"/>
      <c r="C21" s="10" t="n"/>
      <c r="D21" s="19" t="n"/>
      <c r="E21" s="20" t="n"/>
      <c r="F21" s="14">
        <f>IF(B21="",0,N(D21)*N(E21))</f>
        <v/>
      </c>
    </row>
    <row r="22">
      <c r="B22" s="21" t="inlineStr">
        <is>
          <t>TOTAL</t>
        </is>
      </c>
      <c r="F22" s="22">
        <f>SUM(F6:F21)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G2"/>
  </mergeCells>
  <dataValidations count="1">
    <dataValidation sqref="B6:B21" showDropDown="0" showInputMessage="0" showErrorMessage="0" allowBlank="1" type="list">
      <formula1>=Listas!$A$2:$A$14</formula1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J208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7" customWidth="1" min="3" max="3"/>
    <col width="24" customWidth="1" min="4" max="4"/>
    <col width="34" customWidth="1" min="5" max="5"/>
    <col width="15" customWidth="1" min="6" max="6"/>
    <col width="16" customWidth="1" min="7" max="7"/>
    <col width="3" customWidth="1" min="8" max="8"/>
    <col width="14" customWidth="1" min="9" max="9"/>
    <col width="18" customWidth="1" min="10" max="10"/>
  </cols>
  <sheetData>
    <row r="2" ht="34" customHeight="1">
      <c r="B2" s="1" t="inlineStr">
        <is>
          <t>LO QUE GASTAS DE VERDAD</t>
        </is>
      </c>
      <c r="C2" s="8" t="n"/>
      <c r="D2" s="8" t="n"/>
      <c r="E2" s="8" t="n"/>
      <c r="F2" s="8" t="n"/>
      <c r="G2" s="8" t="n"/>
      <c r="H2" s="8" t="n"/>
      <c r="I2" s="8" t="n"/>
    </row>
    <row r="4">
      <c r="B4" s="2" t="inlineStr">
        <is>
          <t>Durante el viaje. Apunta el importe en moneda local: el euro se calcula solo.</t>
        </is>
      </c>
    </row>
    <row r="6">
      <c r="B6" s="9" t="inlineStr">
        <is>
          <t>Cambio por defecto (1 € = )</t>
        </is>
      </c>
      <c r="D6" s="23">
        <f>Panel!$C$9</f>
        <v/>
      </c>
    </row>
    <row r="7" ht="30" customHeight="1">
      <c r="B7" s="11" t="inlineStr">
        <is>
          <t>Fecha</t>
        </is>
      </c>
      <c r="C7" s="11" t="inlineStr">
        <is>
          <t>Día</t>
        </is>
      </c>
      <c r="D7" s="11" t="inlineStr">
        <is>
          <t>Categoría</t>
        </is>
      </c>
      <c r="E7" s="11" t="inlineStr">
        <is>
          <t>Concepto</t>
        </is>
      </c>
      <c r="F7" s="11" t="inlineStr">
        <is>
          <t>Importe local</t>
        </is>
      </c>
      <c r="G7" s="11" t="inlineStr">
        <is>
          <t>Cambio aplicado</t>
        </is>
      </c>
      <c r="H7" s="11" t="inlineStr">
        <is>
          <t>Importe €</t>
        </is>
      </c>
      <c r="I7" s="24" t="inlineStr">
        <is>
          <t>Importe €</t>
        </is>
      </c>
      <c r="J7" s="24" t="inlineStr">
        <is>
          <t>Pagado por</t>
        </is>
      </c>
    </row>
    <row r="8">
      <c r="B8" s="12" t="inlineStr">
        <is>
          <t>2026-09-12</t>
        </is>
      </c>
      <c r="C8" s="25">
        <f>IF(OR(B8="",Panel!$C$5=""),"",B8-Panel!$C$5+1)</f>
        <v/>
      </c>
      <c r="D8" s="10" t="inlineStr">
        <is>
          <t>Alojamiento</t>
        </is>
      </c>
      <c r="E8" s="10" t="inlineStr">
        <is>
          <t>Hotel noche 1</t>
        </is>
      </c>
      <c r="F8" s="19" t="n">
        <v>78</v>
      </c>
      <c r="G8" s="16" t="n"/>
      <c r="I8" s="14">
        <f>IF(B8="",0,N(F8)/IF(N(G8)=0,$D$6,G8))</f>
        <v/>
      </c>
      <c r="J8" s="10" t="n"/>
    </row>
    <row r="9">
      <c r="B9" s="12" t="n"/>
      <c r="C9" s="25">
        <f>IF(OR(B9="",Panel!$C$5=""),"",B9-Panel!$C$5+1)</f>
        <v/>
      </c>
      <c r="D9" s="10" t="n"/>
      <c r="E9" s="10" t="n"/>
      <c r="F9" s="19" t="n"/>
      <c r="G9" s="16" t="n"/>
      <c r="I9" s="14">
        <f>IF(B9="",0,N(F9)/IF(N(G9)=0,$D$6,G9))</f>
        <v/>
      </c>
      <c r="J9" s="10" t="n"/>
    </row>
    <row r="10">
      <c r="B10" s="12" t="n"/>
      <c r="C10" s="25">
        <f>IF(OR(B10="",Panel!$C$5=""),"",B10-Panel!$C$5+1)</f>
        <v/>
      </c>
      <c r="D10" s="10" t="n"/>
      <c r="E10" s="10" t="n"/>
      <c r="F10" s="19" t="n"/>
      <c r="G10" s="16" t="n"/>
      <c r="I10" s="14">
        <f>IF(B10="",0,N(F10)/IF(N(G10)=0,$D$6,G10))</f>
        <v/>
      </c>
      <c r="J10" s="10" t="n"/>
    </row>
    <row r="11">
      <c r="B11" s="12" t="n"/>
      <c r="C11" s="25">
        <f>IF(OR(B11="",Panel!$C$5=""),"",B11-Panel!$C$5+1)</f>
        <v/>
      </c>
      <c r="D11" s="10" t="n"/>
      <c r="E11" s="10" t="n"/>
      <c r="F11" s="19" t="n"/>
      <c r="G11" s="16" t="n"/>
      <c r="I11" s="14">
        <f>IF(B11="",0,N(F11)/IF(N(G11)=0,$D$6,G11))</f>
        <v/>
      </c>
      <c r="J11" s="10" t="n"/>
    </row>
    <row r="12">
      <c r="B12" s="12" t="n"/>
      <c r="C12" s="25">
        <f>IF(OR(B12="",Panel!$C$5=""),"",B12-Panel!$C$5+1)</f>
        <v/>
      </c>
      <c r="D12" s="10" t="n"/>
      <c r="E12" s="10" t="n"/>
      <c r="F12" s="19" t="n"/>
      <c r="G12" s="16" t="n"/>
      <c r="I12" s="14">
        <f>IF(B12="",0,N(F12)/IF(N(G12)=0,$D$6,G12))</f>
        <v/>
      </c>
      <c r="J12" s="10" t="n"/>
    </row>
    <row r="13">
      <c r="B13" s="12" t="n"/>
      <c r="C13" s="25">
        <f>IF(OR(B13="",Panel!$C$5=""),"",B13-Panel!$C$5+1)</f>
        <v/>
      </c>
      <c r="D13" s="10" t="n"/>
      <c r="E13" s="10" t="n"/>
      <c r="F13" s="19" t="n"/>
      <c r="G13" s="16" t="n"/>
      <c r="I13" s="14">
        <f>IF(B13="",0,N(F13)/IF(N(G13)=0,$D$6,G13))</f>
        <v/>
      </c>
      <c r="J13" s="10" t="n"/>
    </row>
    <row r="14">
      <c r="B14" s="12" t="n"/>
      <c r="C14" s="25">
        <f>IF(OR(B14="",Panel!$C$5=""),"",B14-Panel!$C$5+1)</f>
        <v/>
      </c>
      <c r="D14" s="10" t="n"/>
      <c r="E14" s="10" t="n"/>
      <c r="F14" s="19" t="n"/>
      <c r="G14" s="16" t="n"/>
      <c r="I14" s="14">
        <f>IF(B14="",0,N(F14)/IF(N(G14)=0,$D$6,G14))</f>
        <v/>
      </c>
      <c r="J14" s="10" t="n"/>
    </row>
    <row r="15">
      <c r="B15" s="12" t="n"/>
      <c r="C15" s="25">
        <f>IF(OR(B15="",Panel!$C$5=""),"",B15-Panel!$C$5+1)</f>
        <v/>
      </c>
      <c r="D15" s="10" t="n"/>
      <c r="E15" s="10" t="n"/>
      <c r="F15" s="19" t="n"/>
      <c r="G15" s="16" t="n"/>
      <c r="I15" s="14">
        <f>IF(B15="",0,N(F15)/IF(N(G15)=0,$D$6,G15))</f>
        <v/>
      </c>
      <c r="J15" s="10" t="n"/>
    </row>
    <row r="16">
      <c r="B16" s="12" t="n"/>
      <c r="C16" s="25">
        <f>IF(OR(B16="",Panel!$C$5=""),"",B16-Panel!$C$5+1)</f>
        <v/>
      </c>
      <c r="D16" s="10" t="n"/>
      <c r="E16" s="10" t="n"/>
      <c r="F16" s="19" t="n"/>
      <c r="G16" s="16" t="n"/>
      <c r="I16" s="14">
        <f>IF(B16="",0,N(F16)/IF(N(G16)=0,$D$6,G16))</f>
        <v/>
      </c>
      <c r="J16" s="10" t="n"/>
    </row>
    <row r="17">
      <c r="B17" s="12" t="n"/>
      <c r="C17" s="25">
        <f>IF(OR(B17="",Panel!$C$5=""),"",B17-Panel!$C$5+1)</f>
        <v/>
      </c>
      <c r="D17" s="10" t="n"/>
      <c r="E17" s="10" t="n"/>
      <c r="F17" s="19" t="n"/>
      <c r="G17" s="16" t="n"/>
      <c r="I17" s="14">
        <f>IF(B17="",0,N(F17)/IF(N(G17)=0,$D$6,G17))</f>
        <v/>
      </c>
      <c r="J17" s="10" t="n"/>
    </row>
    <row r="18">
      <c r="B18" s="12" t="n"/>
      <c r="C18" s="25">
        <f>IF(OR(B18="",Panel!$C$5=""),"",B18-Panel!$C$5+1)</f>
        <v/>
      </c>
      <c r="D18" s="10" t="n"/>
      <c r="E18" s="10" t="n"/>
      <c r="F18" s="19" t="n"/>
      <c r="G18" s="16" t="n"/>
      <c r="I18" s="14">
        <f>IF(B18="",0,N(F18)/IF(N(G18)=0,$D$6,G18))</f>
        <v/>
      </c>
      <c r="J18" s="10" t="n"/>
    </row>
    <row r="19">
      <c r="B19" s="12" t="n"/>
      <c r="C19" s="25">
        <f>IF(OR(B19="",Panel!$C$5=""),"",B19-Panel!$C$5+1)</f>
        <v/>
      </c>
      <c r="D19" s="10" t="n"/>
      <c r="E19" s="10" t="n"/>
      <c r="F19" s="19" t="n"/>
      <c r="G19" s="16" t="n"/>
      <c r="I19" s="14">
        <f>IF(B19="",0,N(F19)/IF(N(G19)=0,$D$6,G19))</f>
        <v/>
      </c>
      <c r="J19" s="10" t="n"/>
    </row>
    <row r="20">
      <c r="B20" s="12" t="n"/>
      <c r="C20" s="25">
        <f>IF(OR(B20="",Panel!$C$5=""),"",B20-Panel!$C$5+1)</f>
        <v/>
      </c>
      <c r="D20" s="10" t="n"/>
      <c r="E20" s="10" t="n"/>
      <c r="F20" s="19" t="n"/>
      <c r="G20" s="16" t="n"/>
      <c r="I20" s="14">
        <f>IF(B20="",0,N(F20)/IF(N(G20)=0,$D$6,G20))</f>
        <v/>
      </c>
      <c r="J20" s="10" t="n"/>
    </row>
    <row r="21">
      <c r="B21" s="12" t="n"/>
      <c r="C21" s="25">
        <f>IF(OR(B21="",Panel!$C$5=""),"",B21-Panel!$C$5+1)</f>
        <v/>
      </c>
      <c r="D21" s="10" t="n"/>
      <c r="E21" s="10" t="n"/>
      <c r="F21" s="19" t="n"/>
      <c r="G21" s="16" t="n"/>
      <c r="I21" s="14">
        <f>IF(B21="",0,N(F21)/IF(N(G21)=0,$D$6,G21))</f>
        <v/>
      </c>
      <c r="J21" s="10" t="n"/>
    </row>
    <row r="22">
      <c r="B22" s="12" t="n"/>
      <c r="C22" s="25">
        <f>IF(OR(B22="",Panel!$C$5=""),"",B22-Panel!$C$5+1)</f>
        <v/>
      </c>
      <c r="D22" s="10" t="n"/>
      <c r="E22" s="10" t="n"/>
      <c r="F22" s="19" t="n"/>
      <c r="G22" s="16" t="n"/>
      <c r="I22" s="14">
        <f>IF(B22="",0,N(F22)/IF(N(G22)=0,$D$6,G22))</f>
        <v/>
      </c>
      <c r="J22" s="10" t="n"/>
    </row>
    <row r="23">
      <c r="B23" s="12" t="n"/>
      <c r="C23" s="25">
        <f>IF(OR(B23="",Panel!$C$5=""),"",B23-Panel!$C$5+1)</f>
        <v/>
      </c>
      <c r="D23" s="10" t="n"/>
      <c r="E23" s="10" t="n"/>
      <c r="F23" s="19" t="n"/>
      <c r="G23" s="16" t="n"/>
      <c r="I23" s="14">
        <f>IF(B23="",0,N(F23)/IF(N(G23)=0,$D$6,G23))</f>
        <v/>
      </c>
      <c r="J23" s="10" t="n"/>
    </row>
    <row r="24">
      <c r="B24" s="12" t="n"/>
      <c r="C24" s="25">
        <f>IF(OR(B24="",Panel!$C$5=""),"",B24-Panel!$C$5+1)</f>
        <v/>
      </c>
      <c r="D24" s="10" t="n"/>
      <c r="E24" s="10" t="n"/>
      <c r="F24" s="19" t="n"/>
      <c r="G24" s="16" t="n"/>
      <c r="I24" s="14">
        <f>IF(B24="",0,N(F24)/IF(N(G24)=0,$D$6,G24))</f>
        <v/>
      </c>
      <c r="J24" s="10" t="n"/>
    </row>
    <row r="25">
      <c r="B25" s="12" t="n"/>
      <c r="C25" s="25">
        <f>IF(OR(B25="",Panel!$C$5=""),"",B25-Panel!$C$5+1)</f>
        <v/>
      </c>
      <c r="D25" s="10" t="n"/>
      <c r="E25" s="10" t="n"/>
      <c r="F25" s="19" t="n"/>
      <c r="G25" s="16" t="n"/>
      <c r="I25" s="14">
        <f>IF(B25="",0,N(F25)/IF(N(G25)=0,$D$6,G25))</f>
        <v/>
      </c>
      <c r="J25" s="10" t="n"/>
    </row>
    <row r="26">
      <c r="B26" s="12" t="n"/>
      <c r="C26" s="25">
        <f>IF(OR(B26="",Panel!$C$5=""),"",B26-Panel!$C$5+1)</f>
        <v/>
      </c>
      <c r="D26" s="10" t="n"/>
      <c r="E26" s="10" t="n"/>
      <c r="F26" s="19" t="n"/>
      <c r="G26" s="16" t="n"/>
      <c r="I26" s="14">
        <f>IF(B26="",0,N(F26)/IF(N(G26)=0,$D$6,G26))</f>
        <v/>
      </c>
      <c r="J26" s="10" t="n"/>
    </row>
    <row r="27">
      <c r="B27" s="12" t="n"/>
      <c r="C27" s="25">
        <f>IF(OR(B27="",Panel!$C$5=""),"",B27-Panel!$C$5+1)</f>
        <v/>
      </c>
      <c r="D27" s="10" t="n"/>
      <c r="E27" s="10" t="n"/>
      <c r="F27" s="19" t="n"/>
      <c r="G27" s="16" t="n"/>
      <c r="I27" s="14">
        <f>IF(B27="",0,N(F27)/IF(N(G27)=0,$D$6,G27))</f>
        <v/>
      </c>
      <c r="J27" s="10" t="n"/>
    </row>
    <row r="28">
      <c r="B28" s="12" t="n"/>
      <c r="C28" s="25">
        <f>IF(OR(B28="",Panel!$C$5=""),"",B28-Panel!$C$5+1)</f>
        <v/>
      </c>
      <c r="D28" s="10" t="n"/>
      <c r="E28" s="10" t="n"/>
      <c r="F28" s="19" t="n"/>
      <c r="G28" s="16" t="n"/>
      <c r="I28" s="14">
        <f>IF(B28="",0,N(F28)/IF(N(G28)=0,$D$6,G28))</f>
        <v/>
      </c>
      <c r="J28" s="10" t="n"/>
    </row>
    <row r="29">
      <c r="B29" s="12" t="n"/>
      <c r="C29" s="25">
        <f>IF(OR(B29="",Panel!$C$5=""),"",B29-Panel!$C$5+1)</f>
        <v/>
      </c>
      <c r="D29" s="10" t="n"/>
      <c r="E29" s="10" t="n"/>
      <c r="F29" s="19" t="n"/>
      <c r="G29" s="16" t="n"/>
      <c r="I29" s="14">
        <f>IF(B29="",0,N(F29)/IF(N(G29)=0,$D$6,G29))</f>
        <v/>
      </c>
      <c r="J29" s="10" t="n"/>
    </row>
    <row r="30">
      <c r="B30" s="12" t="n"/>
      <c r="C30" s="25">
        <f>IF(OR(B30="",Panel!$C$5=""),"",B30-Panel!$C$5+1)</f>
        <v/>
      </c>
      <c r="D30" s="10" t="n"/>
      <c r="E30" s="10" t="n"/>
      <c r="F30" s="19" t="n"/>
      <c r="G30" s="16" t="n"/>
      <c r="I30" s="14">
        <f>IF(B30="",0,N(F30)/IF(N(G30)=0,$D$6,G30))</f>
        <v/>
      </c>
      <c r="J30" s="10" t="n"/>
    </row>
    <row r="31">
      <c r="B31" s="12" t="n"/>
      <c r="C31" s="25">
        <f>IF(OR(B31="",Panel!$C$5=""),"",B31-Panel!$C$5+1)</f>
        <v/>
      </c>
      <c r="D31" s="10" t="n"/>
      <c r="E31" s="10" t="n"/>
      <c r="F31" s="19" t="n"/>
      <c r="G31" s="16" t="n"/>
      <c r="I31" s="14">
        <f>IF(B31="",0,N(F31)/IF(N(G31)=0,$D$6,G31))</f>
        <v/>
      </c>
      <c r="J31" s="10" t="n"/>
    </row>
    <row r="32">
      <c r="B32" s="12" t="n"/>
      <c r="C32" s="25">
        <f>IF(OR(B32="",Panel!$C$5=""),"",B32-Panel!$C$5+1)</f>
        <v/>
      </c>
      <c r="D32" s="10" t="n"/>
      <c r="E32" s="10" t="n"/>
      <c r="F32" s="19" t="n"/>
      <c r="G32" s="16" t="n"/>
      <c r="I32" s="14">
        <f>IF(B32="",0,N(F32)/IF(N(G32)=0,$D$6,G32))</f>
        <v/>
      </c>
      <c r="J32" s="10" t="n"/>
    </row>
    <row r="33">
      <c r="B33" s="12" t="n"/>
      <c r="C33" s="25">
        <f>IF(OR(B33="",Panel!$C$5=""),"",B33-Panel!$C$5+1)</f>
        <v/>
      </c>
      <c r="D33" s="10" t="n"/>
      <c r="E33" s="10" t="n"/>
      <c r="F33" s="19" t="n"/>
      <c r="G33" s="16" t="n"/>
      <c r="I33" s="14">
        <f>IF(B33="",0,N(F33)/IF(N(G33)=0,$D$6,G33))</f>
        <v/>
      </c>
      <c r="J33" s="10" t="n"/>
    </row>
    <row r="34">
      <c r="B34" s="12" t="n"/>
      <c r="C34" s="25">
        <f>IF(OR(B34="",Panel!$C$5=""),"",B34-Panel!$C$5+1)</f>
        <v/>
      </c>
      <c r="D34" s="10" t="n"/>
      <c r="E34" s="10" t="n"/>
      <c r="F34" s="19" t="n"/>
      <c r="G34" s="16" t="n"/>
      <c r="I34" s="14">
        <f>IF(B34="",0,N(F34)/IF(N(G34)=0,$D$6,G34))</f>
        <v/>
      </c>
      <c r="J34" s="10" t="n"/>
    </row>
    <row r="35">
      <c r="B35" s="12" t="n"/>
      <c r="C35" s="25">
        <f>IF(OR(B35="",Panel!$C$5=""),"",B35-Panel!$C$5+1)</f>
        <v/>
      </c>
      <c r="D35" s="10" t="n"/>
      <c r="E35" s="10" t="n"/>
      <c r="F35" s="19" t="n"/>
      <c r="G35" s="16" t="n"/>
      <c r="I35" s="14">
        <f>IF(B35="",0,N(F35)/IF(N(G35)=0,$D$6,G35))</f>
        <v/>
      </c>
      <c r="J35" s="10" t="n"/>
    </row>
    <row r="36">
      <c r="B36" s="12" t="n"/>
      <c r="C36" s="25">
        <f>IF(OR(B36="",Panel!$C$5=""),"",B36-Panel!$C$5+1)</f>
        <v/>
      </c>
      <c r="D36" s="10" t="n"/>
      <c r="E36" s="10" t="n"/>
      <c r="F36" s="19" t="n"/>
      <c r="G36" s="16" t="n"/>
      <c r="I36" s="14">
        <f>IF(B36="",0,N(F36)/IF(N(G36)=0,$D$6,G36))</f>
        <v/>
      </c>
      <c r="J36" s="10" t="n"/>
    </row>
    <row r="37">
      <c r="B37" s="12" t="n"/>
      <c r="C37" s="25">
        <f>IF(OR(B37="",Panel!$C$5=""),"",B37-Panel!$C$5+1)</f>
        <v/>
      </c>
      <c r="D37" s="10" t="n"/>
      <c r="E37" s="10" t="n"/>
      <c r="F37" s="19" t="n"/>
      <c r="G37" s="16" t="n"/>
      <c r="I37" s="14">
        <f>IF(B37="",0,N(F37)/IF(N(G37)=0,$D$6,G37))</f>
        <v/>
      </c>
      <c r="J37" s="10" t="n"/>
    </row>
    <row r="38">
      <c r="B38" s="12" t="n"/>
      <c r="C38" s="25">
        <f>IF(OR(B38="",Panel!$C$5=""),"",B38-Panel!$C$5+1)</f>
        <v/>
      </c>
      <c r="D38" s="10" t="n"/>
      <c r="E38" s="10" t="n"/>
      <c r="F38" s="19" t="n"/>
      <c r="G38" s="16" t="n"/>
      <c r="I38" s="14">
        <f>IF(B38="",0,N(F38)/IF(N(G38)=0,$D$6,G38))</f>
        <v/>
      </c>
      <c r="J38" s="10" t="n"/>
    </row>
    <row r="39">
      <c r="B39" s="12" t="n"/>
      <c r="C39" s="25">
        <f>IF(OR(B39="",Panel!$C$5=""),"",B39-Panel!$C$5+1)</f>
        <v/>
      </c>
      <c r="D39" s="10" t="n"/>
      <c r="E39" s="10" t="n"/>
      <c r="F39" s="19" t="n"/>
      <c r="G39" s="16" t="n"/>
      <c r="I39" s="14">
        <f>IF(B39="",0,N(F39)/IF(N(G39)=0,$D$6,G39))</f>
        <v/>
      </c>
      <c r="J39" s="10" t="n"/>
    </row>
    <row r="40">
      <c r="B40" s="12" t="n"/>
      <c r="C40" s="25">
        <f>IF(OR(B40="",Panel!$C$5=""),"",B40-Panel!$C$5+1)</f>
        <v/>
      </c>
      <c r="D40" s="10" t="n"/>
      <c r="E40" s="10" t="n"/>
      <c r="F40" s="19" t="n"/>
      <c r="G40" s="16" t="n"/>
      <c r="I40" s="14">
        <f>IF(B40="",0,N(F40)/IF(N(G40)=0,$D$6,G40))</f>
        <v/>
      </c>
      <c r="J40" s="10" t="n"/>
    </row>
    <row r="41">
      <c r="B41" s="12" t="n"/>
      <c r="C41" s="25">
        <f>IF(OR(B41="",Panel!$C$5=""),"",B41-Panel!$C$5+1)</f>
        <v/>
      </c>
      <c r="D41" s="10" t="n"/>
      <c r="E41" s="10" t="n"/>
      <c r="F41" s="19" t="n"/>
      <c r="G41" s="16" t="n"/>
      <c r="I41" s="14">
        <f>IF(B41="",0,N(F41)/IF(N(G41)=0,$D$6,G41))</f>
        <v/>
      </c>
      <c r="J41" s="10" t="n"/>
    </row>
    <row r="42">
      <c r="B42" s="12" t="n"/>
      <c r="C42" s="25">
        <f>IF(OR(B42="",Panel!$C$5=""),"",B42-Panel!$C$5+1)</f>
        <v/>
      </c>
      <c r="D42" s="10" t="n"/>
      <c r="E42" s="10" t="n"/>
      <c r="F42" s="19" t="n"/>
      <c r="G42" s="16" t="n"/>
      <c r="I42" s="14">
        <f>IF(B42="",0,N(F42)/IF(N(G42)=0,$D$6,G42))</f>
        <v/>
      </c>
      <c r="J42" s="10" t="n"/>
    </row>
    <row r="43">
      <c r="B43" s="12" t="n"/>
      <c r="C43" s="25">
        <f>IF(OR(B43="",Panel!$C$5=""),"",B43-Panel!$C$5+1)</f>
        <v/>
      </c>
      <c r="D43" s="10" t="n"/>
      <c r="E43" s="10" t="n"/>
      <c r="F43" s="19" t="n"/>
      <c r="G43" s="16" t="n"/>
      <c r="I43" s="14">
        <f>IF(B43="",0,N(F43)/IF(N(G43)=0,$D$6,G43))</f>
        <v/>
      </c>
      <c r="J43" s="10" t="n"/>
    </row>
    <row r="44">
      <c r="B44" s="12" t="n"/>
      <c r="C44" s="25">
        <f>IF(OR(B44="",Panel!$C$5=""),"",B44-Panel!$C$5+1)</f>
        <v/>
      </c>
      <c r="D44" s="10" t="n"/>
      <c r="E44" s="10" t="n"/>
      <c r="F44" s="19" t="n"/>
      <c r="G44" s="16" t="n"/>
      <c r="I44" s="14">
        <f>IF(B44="",0,N(F44)/IF(N(G44)=0,$D$6,G44))</f>
        <v/>
      </c>
      <c r="J44" s="10" t="n"/>
    </row>
    <row r="45">
      <c r="B45" s="12" t="n"/>
      <c r="C45" s="25">
        <f>IF(OR(B45="",Panel!$C$5=""),"",B45-Panel!$C$5+1)</f>
        <v/>
      </c>
      <c r="D45" s="10" t="n"/>
      <c r="E45" s="10" t="n"/>
      <c r="F45" s="19" t="n"/>
      <c r="G45" s="16" t="n"/>
      <c r="I45" s="14">
        <f>IF(B45="",0,N(F45)/IF(N(G45)=0,$D$6,G45))</f>
        <v/>
      </c>
      <c r="J45" s="10" t="n"/>
    </row>
    <row r="46">
      <c r="B46" s="12" t="n"/>
      <c r="C46" s="25">
        <f>IF(OR(B46="",Panel!$C$5=""),"",B46-Panel!$C$5+1)</f>
        <v/>
      </c>
      <c r="D46" s="10" t="n"/>
      <c r="E46" s="10" t="n"/>
      <c r="F46" s="19" t="n"/>
      <c r="G46" s="16" t="n"/>
      <c r="I46" s="14">
        <f>IF(B46="",0,N(F46)/IF(N(G46)=0,$D$6,G46))</f>
        <v/>
      </c>
      <c r="J46" s="10" t="n"/>
    </row>
    <row r="47">
      <c r="B47" s="12" t="n"/>
      <c r="C47" s="25">
        <f>IF(OR(B47="",Panel!$C$5=""),"",B47-Panel!$C$5+1)</f>
        <v/>
      </c>
      <c r="D47" s="10" t="n"/>
      <c r="E47" s="10" t="n"/>
      <c r="F47" s="19" t="n"/>
      <c r="G47" s="16" t="n"/>
      <c r="I47" s="14">
        <f>IF(B47="",0,N(F47)/IF(N(G47)=0,$D$6,G47))</f>
        <v/>
      </c>
      <c r="J47" s="10" t="n"/>
    </row>
    <row r="48">
      <c r="B48" s="12" t="n"/>
      <c r="C48" s="25">
        <f>IF(OR(B48="",Panel!$C$5=""),"",B48-Panel!$C$5+1)</f>
        <v/>
      </c>
      <c r="D48" s="10" t="n"/>
      <c r="E48" s="10" t="n"/>
      <c r="F48" s="19" t="n"/>
      <c r="G48" s="16" t="n"/>
      <c r="I48" s="14">
        <f>IF(B48="",0,N(F48)/IF(N(G48)=0,$D$6,G48))</f>
        <v/>
      </c>
      <c r="J48" s="10" t="n"/>
    </row>
    <row r="49">
      <c r="B49" s="12" t="n"/>
      <c r="C49" s="25">
        <f>IF(OR(B49="",Panel!$C$5=""),"",B49-Panel!$C$5+1)</f>
        <v/>
      </c>
      <c r="D49" s="10" t="n"/>
      <c r="E49" s="10" t="n"/>
      <c r="F49" s="19" t="n"/>
      <c r="G49" s="16" t="n"/>
      <c r="I49" s="14">
        <f>IF(B49="",0,N(F49)/IF(N(G49)=0,$D$6,G49))</f>
        <v/>
      </c>
      <c r="J49" s="10" t="n"/>
    </row>
    <row r="50">
      <c r="B50" s="12" t="n"/>
      <c r="C50" s="25">
        <f>IF(OR(B50="",Panel!$C$5=""),"",B50-Panel!$C$5+1)</f>
        <v/>
      </c>
      <c r="D50" s="10" t="n"/>
      <c r="E50" s="10" t="n"/>
      <c r="F50" s="19" t="n"/>
      <c r="G50" s="16" t="n"/>
      <c r="I50" s="14">
        <f>IF(B50="",0,N(F50)/IF(N(G50)=0,$D$6,G50))</f>
        <v/>
      </c>
      <c r="J50" s="10" t="n"/>
    </row>
    <row r="51">
      <c r="B51" s="12" t="n"/>
      <c r="C51" s="25">
        <f>IF(OR(B51="",Panel!$C$5=""),"",B51-Panel!$C$5+1)</f>
        <v/>
      </c>
      <c r="D51" s="10" t="n"/>
      <c r="E51" s="10" t="n"/>
      <c r="F51" s="19" t="n"/>
      <c r="G51" s="16" t="n"/>
      <c r="I51" s="14">
        <f>IF(B51="",0,N(F51)/IF(N(G51)=0,$D$6,G51))</f>
        <v/>
      </c>
      <c r="J51" s="10" t="n"/>
    </row>
    <row r="52">
      <c r="B52" s="12" t="n"/>
      <c r="C52" s="25">
        <f>IF(OR(B52="",Panel!$C$5=""),"",B52-Panel!$C$5+1)</f>
        <v/>
      </c>
      <c r="D52" s="10" t="n"/>
      <c r="E52" s="10" t="n"/>
      <c r="F52" s="19" t="n"/>
      <c r="G52" s="16" t="n"/>
      <c r="I52" s="14">
        <f>IF(B52="",0,N(F52)/IF(N(G52)=0,$D$6,G52))</f>
        <v/>
      </c>
      <c r="J52" s="10" t="n"/>
    </row>
    <row r="53">
      <c r="B53" s="12" t="n"/>
      <c r="C53" s="25">
        <f>IF(OR(B53="",Panel!$C$5=""),"",B53-Panel!$C$5+1)</f>
        <v/>
      </c>
      <c r="D53" s="10" t="n"/>
      <c r="E53" s="10" t="n"/>
      <c r="F53" s="19" t="n"/>
      <c r="G53" s="16" t="n"/>
      <c r="I53" s="14">
        <f>IF(B53="",0,N(F53)/IF(N(G53)=0,$D$6,G53))</f>
        <v/>
      </c>
      <c r="J53" s="10" t="n"/>
    </row>
    <row r="54">
      <c r="B54" s="12" t="n"/>
      <c r="C54" s="25">
        <f>IF(OR(B54="",Panel!$C$5=""),"",B54-Panel!$C$5+1)</f>
        <v/>
      </c>
      <c r="D54" s="10" t="n"/>
      <c r="E54" s="10" t="n"/>
      <c r="F54" s="19" t="n"/>
      <c r="G54" s="16" t="n"/>
      <c r="I54" s="14">
        <f>IF(B54="",0,N(F54)/IF(N(G54)=0,$D$6,G54))</f>
        <v/>
      </c>
      <c r="J54" s="10" t="n"/>
    </row>
    <row r="55">
      <c r="B55" s="12" t="n"/>
      <c r="C55" s="25">
        <f>IF(OR(B55="",Panel!$C$5=""),"",B55-Panel!$C$5+1)</f>
        <v/>
      </c>
      <c r="D55" s="10" t="n"/>
      <c r="E55" s="10" t="n"/>
      <c r="F55" s="19" t="n"/>
      <c r="G55" s="16" t="n"/>
      <c r="I55" s="14">
        <f>IF(B55="",0,N(F55)/IF(N(G55)=0,$D$6,G55))</f>
        <v/>
      </c>
      <c r="J55" s="10" t="n"/>
    </row>
    <row r="56">
      <c r="B56" s="12" t="n"/>
      <c r="C56" s="25">
        <f>IF(OR(B56="",Panel!$C$5=""),"",B56-Panel!$C$5+1)</f>
        <v/>
      </c>
      <c r="D56" s="10" t="n"/>
      <c r="E56" s="10" t="n"/>
      <c r="F56" s="19" t="n"/>
      <c r="G56" s="16" t="n"/>
      <c r="I56" s="14">
        <f>IF(B56="",0,N(F56)/IF(N(G56)=0,$D$6,G56))</f>
        <v/>
      </c>
      <c r="J56" s="10" t="n"/>
    </row>
    <row r="57">
      <c r="B57" s="12" t="n"/>
      <c r="C57" s="25">
        <f>IF(OR(B57="",Panel!$C$5=""),"",B57-Panel!$C$5+1)</f>
        <v/>
      </c>
      <c r="D57" s="10" t="n"/>
      <c r="E57" s="10" t="n"/>
      <c r="F57" s="19" t="n"/>
      <c r="G57" s="16" t="n"/>
      <c r="I57" s="14">
        <f>IF(B57="",0,N(F57)/IF(N(G57)=0,$D$6,G57))</f>
        <v/>
      </c>
      <c r="J57" s="10" t="n"/>
    </row>
    <row r="58">
      <c r="B58" s="12" t="n"/>
      <c r="C58" s="25">
        <f>IF(OR(B58="",Panel!$C$5=""),"",B58-Panel!$C$5+1)</f>
        <v/>
      </c>
      <c r="D58" s="10" t="n"/>
      <c r="E58" s="10" t="n"/>
      <c r="F58" s="19" t="n"/>
      <c r="G58" s="16" t="n"/>
      <c r="I58" s="14">
        <f>IF(B58="",0,N(F58)/IF(N(G58)=0,$D$6,G58))</f>
        <v/>
      </c>
      <c r="J58" s="10" t="n"/>
    </row>
    <row r="59">
      <c r="B59" s="12" t="n"/>
      <c r="C59" s="25">
        <f>IF(OR(B59="",Panel!$C$5=""),"",B59-Panel!$C$5+1)</f>
        <v/>
      </c>
      <c r="D59" s="10" t="n"/>
      <c r="E59" s="10" t="n"/>
      <c r="F59" s="19" t="n"/>
      <c r="G59" s="16" t="n"/>
      <c r="I59" s="14">
        <f>IF(B59="",0,N(F59)/IF(N(G59)=0,$D$6,G59))</f>
        <v/>
      </c>
      <c r="J59" s="10" t="n"/>
    </row>
    <row r="60">
      <c r="B60" s="12" t="n"/>
      <c r="C60" s="25">
        <f>IF(OR(B60="",Panel!$C$5=""),"",B60-Panel!$C$5+1)</f>
        <v/>
      </c>
      <c r="D60" s="10" t="n"/>
      <c r="E60" s="10" t="n"/>
      <c r="F60" s="19" t="n"/>
      <c r="G60" s="16" t="n"/>
      <c r="I60" s="14">
        <f>IF(B60="",0,N(F60)/IF(N(G60)=0,$D$6,G60))</f>
        <v/>
      </c>
      <c r="J60" s="10" t="n"/>
    </row>
    <row r="61">
      <c r="B61" s="12" t="n"/>
      <c r="C61" s="25">
        <f>IF(OR(B61="",Panel!$C$5=""),"",B61-Panel!$C$5+1)</f>
        <v/>
      </c>
      <c r="D61" s="10" t="n"/>
      <c r="E61" s="10" t="n"/>
      <c r="F61" s="19" t="n"/>
      <c r="G61" s="16" t="n"/>
      <c r="I61" s="14">
        <f>IF(B61="",0,N(F61)/IF(N(G61)=0,$D$6,G61))</f>
        <v/>
      </c>
      <c r="J61" s="10" t="n"/>
    </row>
    <row r="62">
      <c r="B62" s="12" t="n"/>
      <c r="C62" s="25">
        <f>IF(OR(B62="",Panel!$C$5=""),"",B62-Panel!$C$5+1)</f>
        <v/>
      </c>
      <c r="D62" s="10" t="n"/>
      <c r="E62" s="10" t="n"/>
      <c r="F62" s="19" t="n"/>
      <c r="G62" s="16" t="n"/>
      <c r="I62" s="14">
        <f>IF(B62="",0,N(F62)/IF(N(G62)=0,$D$6,G62))</f>
        <v/>
      </c>
      <c r="J62" s="10" t="n"/>
    </row>
    <row r="63">
      <c r="B63" s="12" t="n"/>
      <c r="C63" s="25">
        <f>IF(OR(B63="",Panel!$C$5=""),"",B63-Panel!$C$5+1)</f>
        <v/>
      </c>
      <c r="D63" s="10" t="n"/>
      <c r="E63" s="10" t="n"/>
      <c r="F63" s="19" t="n"/>
      <c r="G63" s="16" t="n"/>
      <c r="I63" s="14">
        <f>IF(B63="",0,N(F63)/IF(N(G63)=0,$D$6,G63))</f>
        <v/>
      </c>
      <c r="J63" s="10" t="n"/>
    </row>
    <row r="64">
      <c r="B64" s="12" t="n"/>
      <c r="C64" s="25">
        <f>IF(OR(B64="",Panel!$C$5=""),"",B64-Panel!$C$5+1)</f>
        <v/>
      </c>
      <c r="D64" s="10" t="n"/>
      <c r="E64" s="10" t="n"/>
      <c r="F64" s="19" t="n"/>
      <c r="G64" s="16" t="n"/>
      <c r="I64" s="14">
        <f>IF(B64="",0,N(F64)/IF(N(G64)=0,$D$6,G64))</f>
        <v/>
      </c>
      <c r="J64" s="10" t="n"/>
    </row>
    <row r="65">
      <c r="B65" s="12" t="n"/>
      <c r="C65" s="25">
        <f>IF(OR(B65="",Panel!$C$5=""),"",B65-Panel!$C$5+1)</f>
        <v/>
      </c>
      <c r="D65" s="10" t="n"/>
      <c r="E65" s="10" t="n"/>
      <c r="F65" s="19" t="n"/>
      <c r="G65" s="16" t="n"/>
      <c r="I65" s="14">
        <f>IF(B65="",0,N(F65)/IF(N(G65)=0,$D$6,G65))</f>
        <v/>
      </c>
      <c r="J65" s="10" t="n"/>
    </row>
    <row r="66">
      <c r="B66" s="12" t="n"/>
      <c r="C66" s="25">
        <f>IF(OR(B66="",Panel!$C$5=""),"",B66-Panel!$C$5+1)</f>
        <v/>
      </c>
      <c r="D66" s="10" t="n"/>
      <c r="E66" s="10" t="n"/>
      <c r="F66" s="19" t="n"/>
      <c r="G66" s="16" t="n"/>
      <c r="I66" s="14">
        <f>IF(B66="",0,N(F66)/IF(N(G66)=0,$D$6,G66))</f>
        <v/>
      </c>
      <c r="J66" s="10" t="n"/>
    </row>
    <row r="67">
      <c r="B67" s="12" t="n"/>
      <c r="C67" s="25">
        <f>IF(OR(B67="",Panel!$C$5=""),"",B67-Panel!$C$5+1)</f>
        <v/>
      </c>
      <c r="D67" s="10" t="n"/>
      <c r="E67" s="10" t="n"/>
      <c r="F67" s="19" t="n"/>
      <c r="G67" s="16" t="n"/>
      <c r="I67" s="14">
        <f>IF(B67="",0,N(F67)/IF(N(G67)=0,$D$6,G67))</f>
        <v/>
      </c>
      <c r="J67" s="10" t="n"/>
    </row>
    <row r="68">
      <c r="B68" s="12" t="n"/>
      <c r="C68" s="25">
        <f>IF(OR(B68="",Panel!$C$5=""),"",B68-Panel!$C$5+1)</f>
        <v/>
      </c>
      <c r="D68" s="10" t="n"/>
      <c r="E68" s="10" t="n"/>
      <c r="F68" s="19" t="n"/>
      <c r="G68" s="16" t="n"/>
      <c r="I68" s="14">
        <f>IF(B68="",0,N(F68)/IF(N(G68)=0,$D$6,G68))</f>
        <v/>
      </c>
      <c r="J68" s="10" t="n"/>
    </row>
    <row r="69">
      <c r="B69" s="12" t="n"/>
      <c r="C69" s="25">
        <f>IF(OR(B69="",Panel!$C$5=""),"",B69-Panel!$C$5+1)</f>
        <v/>
      </c>
      <c r="D69" s="10" t="n"/>
      <c r="E69" s="10" t="n"/>
      <c r="F69" s="19" t="n"/>
      <c r="G69" s="16" t="n"/>
      <c r="I69" s="14">
        <f>IF(B69="",0,N(F69)/IF(N(G69)=0,$D$6,G69))</f>
        <v/>
      </c>
      <c r="J69" s="10" t="n"/>
    </row>
    <row r="70">
      <c r="B70" s="12" t="n"/>
      <c r="C70" s="25">
        <f>IF(OR(B70="",Panel!$C$5=""),"",B70-Panel!$C$5+1)</f>
        <v/>
      </c>
      <c r="D70" s="10" t="n"/>
      <c r="E70" s="10" t="n"/>
      <c r="F70" s="19" t="n"/>
      <c r="G70" s="16" t="n"/>
      <c r="I70" s="14">
        <f>IF(B70="",0,N(F70)/IF(N(G70)=0,$D$6,G70))</f>
        <v/>
      </c>
      <c r="J70" s="10" t="n"/>
    </row>
    <row r="71">
      <c r="B71" s="12" t="n"/>
      <c r="C71" s="25">
        <f>IF(OR(B71="",Panel!$C$5=""),"",B71-Panel!$C$5+1)</f>
        <v/>
      </c>
      <c r="D71" s="10" t="n"/>
      <c r="E71" s="10" t="n"/>
      <c r="F71" s="19" t="n"/>
      <c r="G71" s="16" t="n"/>
      <c r="I71" s="14">
        <f>IF(B71="",0,N(F71)/IF(N(G71)=0,$D$6,G71))</f>
        <v/>
      </c>
      <c r="J71" s="10" t="n"/>
    </row>
    <row r="72">
      <c r="B72" s="12" t="n"/>
      <c r="C72" s="25">
        <f>IF(OR(B72="",Panel!$C$5=""),"",B72-Panel!$C$5+1)</f>
        <v/>
      </c>
      <c r="D72" s="10" t="n"/>
      <c r="E72" s="10" t="n"/>
      <c r="F72" s="19" t="n"/>
      <c r="G72" s="16" t="n"/>
      <c r="I72" s="14">
        <f>IF(B72="",0,N(F72)/IF(N(G72)=0,$D$6,G72))</f>
        <v/>
      </c>
      <c r="J72" s="10" t="n"/>
    </row>
    <row r="73">
      <c r="B73" s="12" t="n"/>
      <c r="C73" s="25">
        <f>IF(OR(B73="",Panel!$C$5=""),"",B73-Panel!$C$5+1)</f>
        <v/>
      </c>
      <c r="D73" s="10" t="n"/>
      <c r="E73" s="10" t="n"/>
      <c r="F73" s="19" t="n"/>
      <c r="G73" s="16" t="n"/>
      <c r="I73" s="14">
        <f>IF(B73="",0,N(F73)/IF(N(G73)=0,$D$6,G73))</f>
        <v/>
      </c>
      <c r="J73" s="10" t="n"/>
    </row>
    <row r="74">
      <c r="B74" s="12" t="n"/>
      <c r="C74" s="25">
        <f>IF(OR(B74="",Panel!$C$5=""),"",B74-Panel!$C$5+1)</f>
        <v/>
      </c>
      <c r="D74" s="10" t="n"/>
      <c r="E74" s="10" t="n"/>
      <c r="F74" s="19" t="n"/>
      <c r="G74" s="16" t="n"/>
      <c r="I74" s="14">
        <f>IF(B74="",0,N(F74)/IF(N(G74)=0,$D$6,G74))</f>
        <v/>
      </c>
      <c r="J74" s="10" t="n"/>
    </row>
    <row r="75">
      <c r="B75" s="12" t="n"/>
      <c r="C75" s="25">
        <f>IF(OR(B75="",Panel!$C$5=""),"",B75-Panel!$C$5+1)</f>
        <v/>
      </c>
      <c r="D75" s="10" t="n"/>
      <c r="E75" s="10" t="n"/>
      <c r="F75" s="19" t="n"/>
      <c r="G75" s="16" t="n"/>
      <c r="I75" s="14">
        <f>IF(B75="",0,N(F75)/IF(N(G75)=0,$D$6,G75))</f>
        <v/>
      </c>
      <c r="J75" s="10" t="n"/>
    </row>
    <row r="76">
      <c r="B76" s="12" t="n"/>
      <c r="C76" s="25">
        <f>IF(OR(B76="",Panel!$C$5=""),"",B76-Panel!$C$5+1)</f>
        <v/>
      </c>
      <c r="D76" s="10" t="n"/>
      <c r="E76" s="10" t="n"/>
      <c r="F76" s="19" t="n"/>
      <c r="G76" s="16" t="n"/>
      <c r="I76" s="14">
        <f>IF(B76="",0,N(F76)/IF(N(G76)=0,$D$6,G76))</f>
        <v/>
      </c>
      <c r="J76" s="10" t="n"/>
    </row>
    <row r="77">
      <c r="B77" s="12" t="n"/>
      <c r="C77" s="25">
        <f>IF(OR(B77="",Panel!$C$5=""),"",B77-Panel!$C$5+1)</f>
        <v/>
      </c>
      <c r="D77" s="10" t="n"/>
      <c r="E77" s="10" t="n"/>
      <c r="F77" s="19" t="n"/>
      <c r="G77" s="16" t="n"/>
      <c r="I77" s="14">
        <f>IF(B77="",0,N(F77)/IF(N(G77)=0,$D$6,G77))</f>
        <v/>
      </c>
      <c r="J77" s="10" t="n"/>
    </row>
    <row r="78">
      <c r="B78" s="12" t="n"/>
      <c r="C78" s="25">
        <f>IF(OR(B78="",Panel!$C$5=""),"",B78-Panel!$C$5+1)</f>
        <v/>
      </c>
      <c r="D78" s="10" t="n"/>
      <c r="E78" s="10" t="n"/>
      <c r="F78" s="19" t="n"/>
      <c r="G78" s="16" t="n"/>
      <c r="I78" s="14">
        <f>IF(B78="",0,N(F78)/IF(N(G78)=0,$D$6,G78))</f>
        <v/>
      </c>
      <c r="J78" s="10" t="n"/>
    </row>
    <row r="79">
      <c r="B79" s="12" t="n"/>
      <c r="C79" s="25">
        <f>IF(OR(B79="",Panel!$C$5=""),"",B79-Panel!$C$5+1)</f>
        <v/>
      </c>
      <c r="D79" s="10" t="n"/>
      <c r="E79" s="10" t="n"/>
      <c r="F79" s="19" t="n"/>
      <c r="G79" s="16" t="n"/>
      <c r="I79" s="14">
        <f>IF(B79="",0,N(F79)/IF(N(G79)=0,$D$6,G79))</f>
        <v/>
      </c>
      <c r="J79" s="10" t="n"/>
    </row>
    <row r="80">
      <c r="B80" s="12" t="n"/>
      <c r="C80" s="25">
        <f>IF(OR(B80="",Panel!$C$5=""),"",B80-Panel!$C$5+1)</f>
        <v/>
      </c>
      <c r="D80" s="10" t="n"/>
      <c r="E80" s="10" t="n"/>
      <c r="F80" s="19" t="n"/>
      <c r="G80" s="16" t="n"/>
      <c r="I80" s="14">
        <f>IF(B80="",0,N(F80)/IF(N(G80)=0,$D$6,G80))</f>
        <v/>
      </c>
      <c r="J80" s="10" t="n"/>
    </row>
    <row r="81">
      <c r="B81" s="12" t="n"/>
      <c r="C81" s="25">
        <f>IF(OR(B81="",Panel!$C$5=""),"",B81-Panel!$C$5+1)</f>
        <v/>
      </c>
      <c r="D81" s="10" t="n"/>
      <c r="E81" s="10" t="n"/>
      <c r="F81" s="19" t="n"/>
      <c r="G81" s="16" t="n"/>
      <c r="I81" s="14">
        <f>IF(B81="",0,N(F81)/IF(N(G81)=0,$D$6,G81))</f>
        <v/>
      </c>
      <c r="J81" s="10" t="n"/>
    </row>
    <row r="82">
      <c r="B82" s="12" t="n"/>
      <c r="C82" s="25">
        <f>IF(OR(B82="",Panel!$C$5=""),"",B82-Panel!$C$5+1)</f>
        <v/>
      </c>
      <c r="D82" s="10" t="n"/>
      <c r="E82" s="10" t="n"/>
      <c r="F82" s="19" t="n"/>
      <c r="G82" s="16" t="n"/>
      <c r="I82" s="14">
        <f>IF(B82="",0,N(F82)/IF(N(G82)=0,$D$6,G82))</f>
        <v/>
      </c>
      <c r="J82" s="10" t="n"/>
    </row>
    <row r="83">
      <c r="B83" s="12" t="n"/>
      <c r="C83" s="25">
        <f>IF(OR(B83="",Panel!$C$5=""),"",B83-Panel!$C$5+1)</f>
        <v/>
      </c>
      <c r="D83" s="10" t="n"/>
      <c r="E83" s="10" t="n"/>
      <c r="F83" s="19" t="n"/>
      <c r="G83" s="16" t="n"/>
      <c r="I83" s="14">
        <f>IF(B83="",0,N(F83)/IF(N(G83)=0,$D$6,G83))</f>
        <v/>
      </c>
      <c r="J83" s="10" t="n"/>
    </row>
    <row r="84">
      <c r="B84" s="12" t="n"/>
      <c r="C84" s="25">
        <f>IF(OR(B84="",Panel!$C$5=""),"",B84-Panel!$C$5+1)</f>
        <v/>
      </c>
      <c r="D84" s="10" t="n"/>
      <c r="E84" s="10" t="n"/>
      <c r="F84" s="19" t="n"/>
      <c r="G84" s="16" t="n"/>
      <c r="I84" s="14">
        <f>IF(B84="",0,N(F84)/IF(N(G84)=0,$D$6,G84))</f>
        <v/>
      </c>
      <c r="J84" s="10" t="n"/>
    </row>
    <row r="85">
      <c r="B85" s="12" t="n"/>
      <c r="C85" s="25">
        <f>IF(OR(B85="",Panel!$C$5=""),"",B85-Panel!$C$5+1)</f>
        <v/>
      </c>
      <c r="D85" s="10" t="n"/>
      <c r="E85" s="10" t="n"/>
      <c r="F85" s="19" t="n"/>
      <c r="G85" s="16" t="n"/>
      <c r="I85" s="14">
        <f>IF(B85="",0,N(F85)/IF(N(G85)=0,$D$6,G85))</f>
        <v/>
      </c>
      <c r="J85" s="10" t="n"/>
    </row>
    <row r="86">
      <c r="B86" s="12" t="n"/>
      <c r="C86" s="25">
        <f>IF(OR(B86="",Panel!$C$5=""),"",B86-Panel!$C$5+1)</f>
        <v/>
      </c>
      <c r="D86" s="10" t="n"/>
      <c r="E86" s="10" t="n"/>
      <c r="F86" s="19" t="n"/>
      <c r="G86" s="16" t="n"/>
      <c r="I86" s="14">
        <f>IF(B86="",0,N(F86)/IF(N(G86)=0,$D$6,G86))</f>
        <v/>
      </c>
      <c r="J86" s="10" t="n"/>
    </row>
    <row r="87">
      <c r="B87" s="12" t="n"/>
      <c r="C87" s="25">
        <f>IF(OR(B87="",Panel!$C$5=""),"",B87-Panel!$C$5+1)</f>
        <v/>
      </c>
      <c r="D87" s="10" t="n"/>
      <c r="E87" s="10" t="n"/>
      <c r="F87" s="19" t="n"/>
      <c r="G87" s="16" t="n"/>
      <c r="I87" s="14">
        <f>IF(B87="",0,N(F87)/IF(N(G87)=0,$D$6,G87))</f>
        <v/>
      </c>
      <c r="J87" s="10" t="n"/>
    </row>
    <row r="88">
      <c r="B88" s="12" t="n"/>
      <c r="C88" s="25">
        <f>IF(OR(B88="",Panel!$C$5=""),"",B88-Panel!$C$5+1)</f>
        <v/>
      </c>
      <c r="D88" s="10" t="n"/>
      <c r="E88" s="10" t="n"/>
      <c r="F88" s="19" t="n"/>
      <c r="G88" s="16" t="n"/>
      <c r="I88" s="14">
        <f>IF(B88="",0,N(F88)/IF(N(G88)=0,$D$6,G88))</f>
        <v/>
      </c>
      <c r="J88" s="10" t="n"/>
    </row>
    <row r="89">
      <c r="B89" s="12" t="n"/>
      <c r="C89" s="25">
        <f>IF(OR(B89="",Panel!$C$5=""),"",B89-Panel!$C$5+1)</f>
        <v/>
      </c>
      <c r="D89" s="10" t="n"/>
      <c r="E89" s="10" t="n"/>
      <c r="F89" s="19" t="n"/>
      <c r="G89" s="16" t="n"/>
      <c r="I89" s="14">
        <f>IF(B89="",0,N(F89)/IF(N(G89)=0,$D$6,G89))</f>
        <v/>
      </c>
      <c r="J89" s="10" t="n"/>
    </row>
    <row r="90">
      <c r="B90" s="12" t="n"/>
      <c r="C90" s="25">
        <f>IF(OR(B90="",Panel!$C$5=""),"",B90-Panel!$C$5+1)</f>
        <v/>
      </c>
      <c r="D90" s="10" t="n"/>
      <c r="E90" s="10" t="n"/>
      <c r="F90" s="19" t="n"/>
      <c r="G90" s="16" t="n"/>
      <c r="I90" s="14">
        <f>IF(B90="",0,N(F90)/IF(N(G90)=0,$D$6,G90))</f>
        <v/>
      </c>
      <c r="J90" s="10" t="n"/>
    </row>
    <row r="91">
      <c r="B91" s="12" t="n"/>
      <c r="C91" s="25">
        <f>IF(OR(B91="",Panel!$C$5=""),"",B91-Panel!$C$5+1)</f>
        <v/>
      </c>
      <c r="D91" s="10" t="n"/>
      <c r="E91" s="10" t="n"/>
      <c r="F91" s="19" t="n"/>
      <c r="G91" s="16" t="n"/>
      <c r="I91" s="14">
        <f>IF(B91="",0,N(F91)/IF(N(G91)=0,$D$6,G91))</f>
        <v/>
      </c>
      <c r="J91" s="10" t="n"/>
    </row>
    <row r="92">
      <c r="B92" s="12" t="n"/>
      <c r="C92" s="25">
        <f>IF(OR(B92="",Panel!$C$5=""),"",B92-Panel!$C$5+1)</f>
        <v/>
      </c>
      <c r="D92" s="10" t="n"/>
      <c r="E92" s="10" t="n"/>
      <c r="F92" s="19" t="n"/>
      <c r="G92" s="16" t="n"/>
      <c r="I92" s="14">
        <f>IF(B92="",0,N(F92)/IF(N(G92)=0,$D$6,G92))</f>
        <v/>
      </c>
      <c r="J92" s="10" t="n"/>
    </row>
    <row r="93">
      <c r="B93" s="12" t="n"/>
      <c r="C93" s="25">
        <f>IF(OR(B93="",Panel!$C$5=""),"",B93-Panel!$C$5+1)</f>
        <v/>
      </c>
      <c r="D93" s="10" t="n"/>
      <c r="E93" s="10" t="n"/>
      <c r="F93" s="19" t="n"/>
      <c r="G93" s="16" t="n"/>
      <c r="I93" s="14">
        <f>IF(B93="",0,N(F93)/IF(N(G93)=0,$D$6,G93))</f>
        <v/>
      </c>
      <c r="J93" s="10" t="n"/>
    </row>
    <row r="94">
      <c r="B94" s="12" t="n"/>
      <c r="C94" s="25">
        <f>IF(OR(B94="",Panel!$C$5=""),"",B94-Panel!$C$5+1)</f>
        <v/>
      </c>
      <c r="D94" s="10" t="n"/>
      <c r="E94" s="10" t="n"/>
      <c r="F94" s="19" t="n"/>
      <c r="G94" s="16" t="n"/>
      <c r="I94" s="14">
        <f>IF(B94="",0,N(F94)/IF(N(G94)=0,$D$6,G94))</f>
        <v/>
      </c>
      <c r="J94" s="10" t="n"/>
    </row>
    <row r="95">
      <c r="B95" s="12" t="n"/>
      <c r="C95" s="25">
        <f>IF(OR(B95="",Panel!$C$5=""),"",B95-Panel!$C$5+1)</f>
        <v/>
      </c>
      <c r="D95" s="10" t="n"/>
      <c r="E95" s="10" t="n"/>
      <c r="F95" s="19" t="n"/>
      <c r="G95" s="16" t="n"/>
      <c r="I95" s="14">
        <f>IF(B95="",0,N(F95)/IF(N(G95)=0,$D$6,G95))</f>
        <v/>
      </c>
      <c r="J95" s="10" t="n"/>
    </row>
    <row r="96">
      <c r="B96" s="12" t="n"/>
      <c r="C96" s="25">
        <f>IF(OR(B96="",Panel!$C$5=""),"",B96-Panel!$C$5+1)</f>
        <v/>
      </c>
      <c r="D96" s="10" t="n"/>
      <c r="E96" s="10" t="n"/>
      <c r="F96" s="19" t="n"/>
      <c r="G96" s="16" t="n"/>
      <c r="I96" s="14">
        <f>IF(B96="",0,N(F96)/IF(N(G96)=0,$D$6,G96))</f>
        <v/>
      </c>
      <c r="J96" s="10" t="n"/>
    </row>
    <row r="97">
      <c r="B97" s="12" t="n"/>
      <c r="C97" s="25">
        <f>IF(OR(B97="",Panel!$C$5=""),"",B97-Panel!$C$5+1)</f>
        <v/>
      </c>
      <c r="D97" s="10" t="n"/>
      <c r="E97" s="10" t="n"/>
      <c r="F97" s="19" t="n"/>
      <c r="G97" s="16" t="n"/>
      <c r="I97" s="14">
        <f>IF(B97="",0,N(F97)/IF(N(G97)=0,$D$6,G97))</f>
        <v/>
      </c>
      <c r="J97" s="10" t="n"/>
    </row>
    <row r="98">
      <c r="B98" s="12" t="n"/>
      <c r="C98" s="25">
        <f>IF(OR(B98="",Panel!$C$5=""),"",B98-Panel!$C$5+1)</f>
        <v/>
      </c>
      <c r="D98" s="10" t="n"/>
      <c r="E98" s="10" t="n"/>
      <c r="F98" s="19" t="n"/>
      <c r="G98" s="16" t="n"/>
      <c r="I98" s="14">
        <f>IF(B98="",0,N(F98)/IF(N(G98)=0,$D$6,G98))</f>
        <v/>
      </c>
      <c r="J98" s="10" t="n"/>
    </row>
    <row r="99">
      <c r="B99" s="12" t="n"/>
      <c r="C99" s="25">
        <f>IF(OR(B99="",Panel!$C$5=""),"",B99-Panel!$C$5+1)</f>
        <v/>
      </c>
      <c r="D99" s="10" t="n"/>
      <c r="E99" s="10" t="n"/>
      <c r="F99" s="19" t="n"/>
      <c r="G99" s="16" t="n"/>
      <c r="I99" s="14">
        <f>IF(B99="",0,N(F99)/IF(N(G99)=0,$D$6,G99))</f>
        <v/>
      </c>
      <c r="J99" s="10" t="n"/>
    </row>
    <row r="100">
      <c r="B100" s="12" t="n"/>
      <c r="C100" s="25">
        <f>IF(OR(B100="",Panel!$C$5=""),"",B100-Panel!$C$5+1)</f>
        <v/>
      </c>
      <c r="D100" s="10" t="n"/>
      <c r="E100" s="10" t="n"/>
      <c r="F100" s="19" t="n"/>
      <c r="G100" s="16" t="n"/>
      <c r="I100" s="14">
        <f>IF(B100="",0,N(F100)/IF(N(G100)=0,$D$6,G100))</f>
        <v/>
      </c>
      <c r="J100" s="10" t="n"/>
    </row>
    <row r="101">
      <c r="B101" s="12" t="n"/>
      <c r="C101" s="25">
        <f>IF(OR(B101="",Panel!$C$5=""),"",B101-Panel!$C$5+1)</f>
        <v/>
      </c>
      <c r="D101" s="10" t="n"/>
      <c r="E101" s="10" t="n"/>
      <c r="F101" s="19" t="n"/>
      <c r="G101" s="16" t="n"/>
      <c r="I101" s="14">
        <f>IF(B101="",0,N(F101)/IF(N(G101)=0,$D$6,G101))</f>
        <v/>
      </c>
      <c r="J101" s="10" t="n"/>
    </row>
    <row r="102">
      <c r="B102" s="12" t="n"/>
      <c r="C102" s="25">
        <f>IF(OR(B102="",Panel!$C$5=""),"",B102-Panel!$C$5+1)</f>
        <v/>
      </c>
      <c r="D102" s="10" t="n"/>
      <c r="E102" s="10" t="n"/>
      <c r="F102" s="19" t="n"/>
      <c r="G102" s="16" t="n"/>
      <c r="I102" s="14">
        <f>IF(B102="",0,N(F102)/IF(N(G102)=0,$D$6,G102))</f>
        <v/>
      </c>
      <c r="J102" s="10" t="n"/>
    </row>
    <row r="103">
      <c r="B103" s="12" t="n"/>
      <c r="C103" s="25">
        <f>IF(OR(B103="",Panel!$C$5=""),"",B103-Panel!$C$5+1)</f>
        <v/>
      </c>
      <c r="D103" s="10" t="n"/>
      <c r="E103" s="10" t="n"/>
      <c r="F103" s="19" t="n"/>
      <c r="G103" s="16" t="n"/>
      <c r="I103" s="14">
        <f>IF(B103="",0,N(F103)/IF(N(G103)=0,$D$6,G103))</f>
        <v/>
      </c>
      <c r="J103" s="10" t="n"/>
    </row>
    <row r="104">
      <c r="B104" s="12" t="n"/>
      <c r="C104" s="25">
        <f>IF(OR(B104="",Panel!$C$5=""),"",B104-Panel!$C$5+1)</f>
        <v/>
      </c>
      <c r="D104" s="10" t="n"/>
      <c r="E104" s="10" t="n"/>
      <c r="F104" s="19" t="n"/>
      <c r="G104" s="16" t="n"/>
      <c r="I104" s="14">
        <f>IF(B104="",0,N(F104)/IF(N(G104)=0,$D$6,G104))</f>
        <v/>
      </c>
      <c r="J104" s="10" t="n"/>
    </row>
    <row r="105">
      <c r="B105" s="12" t="n"/>
      <c r="C105" s="25">
        <f>IF(OR(B105="",Panel!$C$5=""),"",B105-Panel!$C$5+1)</f>
        <v/>
      </c>
      <c r="D105" s="10" t="n"/>
      <c r="E105" s="10" t="n"/>
      <c r="F105" s="19" t="n"/>
      <c r="G105" s="16" t="n"/>
      <c r="I105" s="14">
        <f>IF(B105="",0,N(F105)/IF(N(G105)=0,$D$6,G105))</f>
        <v/>
      </c>
      <c r="J105" s="10" t="n"/>
    </row>
    <row r="106">
      <c r="B106" s="12" t="n"/>
      <c r="C106" s="25">
        <f>IF(OR(B106="",Panel!$C$5=""),"",B106-Panel!$C$5+1)</f>
        <v/>
      </c>
      <c r="D106" s="10" t="n"/>
      <c r="E106" s="10" t="n"/>
      <c r="F106" s="19" t="n"/>
      <c r="G106" s="16" t="n"/>
      <c r="I106" s="14">
        <f>IF(B106="",0,N(F106)/IF(N(G106)=0,$D$6,G106))</f>
        <v/>
      </c>
      <c r="J106" s="10" t="n"/>
    </row>
    <row r="107">
      <c r="B107" s="12" t="n"/>
      <c r="C107" s="25">
        <f>IF(OR(B107="",Panel!$C$5=""),"",B107-Panel!$C$5+1)</f>
        <v/>
      </c>
      <c r="D107" s="10" t="n"/>
      <c r="E107" s="10" t="n"/>
      <c r="F107" s="19" t="n"/>
      <c r="G107" s="16" t="n"/>
      <c r="I107" s="14">
        <f>IF(B107="",0,N(F107)/IF(N(G107)=0,$D$6,G107))</f>
        <v/>
      </c>
      <c r="J107" s="10" t="n"/>
    </row>
    <row r="108">
      <c r="B108" s="12" t="n"/>
      <c r="C108" s="25">
        <f>IF(OR(B108="",Panel!$C$5=""),"",B108-Panel!$C$5+1)</f>
        <v/>
      </c>
      <c r="D108" s="10" t="n"/>
      <c r="E108" s="10" t="n"/>
      <c r="F108" s="19" t="n"/>
      <c r="G108" s="16" t="n"/>
      <c r="I108" s="14">
        <f>IF(B108="",0,N(F108)/IF(N(G108)=0,$D$6,G108))</f>
        <v/>
      </c>
      <c r="J108" s="10" t="n"/>
    </row>
    <row r="109">
      <c r="B109" s="12" t="n"/>
      <c r="C109" s="25">
        <f>IF(OR(B109="",Panel!$C$5=""),"",B109-Panel!$C$5+1)</f>
        <v/>
      </c>
      <c r="D109" s="10" t="n"/>
      <c r="E109" s="10" t="n"/>
      <c r="F109" s="19" t="n"/>
      <c r="G109" s="16" t="n"/>
      <c r="I109" s="14">
        <f>IF(B109="",0,N(F109)/IF(N(G109)=0,$D$6,G109))</f>
        <v/>
      </c>
      <c r="J109" s="10" t="n"/>
    </row>
    <row r="110">
      <c r="B110" s="12" t="n"/>
      <c r="C110" s="25">
        <f>IF(OR(B110="",Panel!$C$5=""),"",B110-Panel!$C$5+1)</f>
        <v/>
      </c>
      <c r="D110" s="10" t="n"/>
      <c r="E110" s="10" t="n"/>
      <c r="F110" s="19" t="n"/>
      <c r="G110" s="16" t="n"/>
      <c r="I110" s="14">
        <f>IF(B110="",0,N(F110)/IF(N(G110)=0,$D$6,G110))</f>
        <v/>
      </c>
      <c r="J110" s="10" t="n"/>
    </row>
    <row r="111">
      <c r="B111" s="12" t="n"/>
      <c r="C111" s="25">
        <f>IF(OR(B111="",Panel!$C$5=""),"",B111-Panel!$C$5+1)</f>
        <v/>
      </c>
      <c r="D111" s="10" t="n"/>
      <c r="E111" s="10" t="n"/>
      <c r="F111" s="19" t="n"/>
      <c r="G111" s="16" t="n"/>
      <c r="I111" s="14">
        <f>IF(B111="",0,N(F111)/IF(N(G111)=0,$D$6,G111))</f>
        <v/>
      </c>
      <c r="J111" s="10" t="n"/>
    </row>
    <row r="112">
      <c r="B112" s="12" t="n"/>
      <c r="C112" s="25">
        <f>IF(OR(B112="",Panel!$C$5=""),"",B112-Panel!$C$5+1)</f>
        <v/>
      </c>
      <c r="D112" s="10" t="n"/>
      <c r="E112" s="10" t="n"/>
      <c r="F112" s="19" t="n"/>
      <c r="G112" s="16" t="n"/>
      <c r="I112" s="14">
        <f>IF(B112="",0,N(F112)/IF(N(G112)=0,$D$6,G112))</f>
        <v/>
      </c>
      <c r="J112" s="10" t="n"/>
    </row>
    <row r="113">
      <c r="B113" s="12" t="n"/>
      <c r="C113" s="25">
        <f>IF(OR(B113="",Panel!$C$5=""),"",B113-Panel!$C$5+1)</f>
        <v/>
      </c>
      <c r="D113" s="10" t="n"/>
      <c r="E113" s="10" t="n"/>
      <c r="F113" s="19" t="n"/>
      <c r="G113" s="16" t="n"/>
      <c r="I113" s="14">
        <f>IF(B113="",0,N(F113)/IF(N(G113)=0,$D$6,G113))</f>
        <v/>
      </c>
      <c r="J113" s="10" t="n"/>
    </row>
    <row r="114">
      <c r="B114" s="12" t="n"/>
      <c r="C114" s="25">
        <f>IF(OR(B114="",Panel!$C$5=""),"",B114-Panel!$C$5+1)</f>
        <v/>
      </c>
      <c r="D114" s="10" t="n"/>
      <c r="E114" s="10" t="n"/>
      <c r="F114" s="19" t="n"/>
      <c r="G114" s="16" t="n"/>
      <c r="I114" s="14">
        <f>IF(B114="",0,N(F114)/IF(N(G114)=0,$D$6,G114))</f>
        <v/>
      </c>
      <c r="J114" s="10" t="n"/>
    </row>
    <row r="115">
      <c r="B115" s="12" t="n"/>
      <c r="C115" s="25">
        <f>IF(OR(B115="",Panel!$C$5=""),"",B115-Panel!$C$5+1)</f>
        <v/>
      </c>
      <c r="D115" s="10" t="n"/>
      <c r="E115" s="10" t="n"/>
      <c r="F115" s="19" t="n"/>
      <c r="G115" s="16" t="n"/>
      <c r="I115" s="14">
        <f>IF(B115="",0,N(F115)/IF(N(G115)=0,$D$6,G115))</f>
        <v/>
      </c>
      <c r="J115" s="10" t="n"/>
    </row>
    <row r="116">
      <c r="B116" s="12" t="n"/>
      <c r="C116" s="25">
        <f>IF(OR(B116="",Panel!$C$5=""),"",B116-Panel!$C$5+1)</f>
        <v/>
      </c>
      <c r="D116" s="10" t="n"/>
      <c r="E116" s="10" t="n"/>
      <c r="F116" s="19" t="n"/>
      <c r="G116" s="16" t="n"/>
      <c r="I116" s="14">
        <f>IF(B116="",0,N(F116)/IF(N(G116)=0,$D$6,G116))</f>
        <v/>
      </c>
      <c r="J116" s="10" t="n"/>
    </row>
    <row r="117">
      <c r="B117" s="12" t="n"/>
      <c r="C117" s="25">
        <f>IF(OR(B117="",Panel!$C$5=""),"",B117-Panel!$C$5+1)</f>
        <v/>
      </c>
      <c r="D117" s="10" t="n"/>
      <c r="E117" s="10" t="n"/>
      <c r="F117" s="19" t="n"/>
      <c r="G117" s="16" t="n"/>
      <c r="I117" s="14">
        <f>IF(B117="",0,N(F117)/IF(N(G117)=0,$D$6,G117))</f>
        <v/>
      </c>
      <c r="J117" s="10" t="n"/>
    </row>
    <row r="118">
      <c r="B118" s="12" t="n"/>
      <c r="C118" s="25">
        <f>IF(OR(B118="",Panel!$C$5=""),"",B118-Panel!$C$5+1)</f>
        <v/>
      </c>
      <c r="D118" s="10" t="n"/>
      <c r="E118" s="10" t="n"/>
      <c r="F118" s="19" t="n"/>
      <c r="G118" s="16" t="n"/>
      <c r="I118" s="14">
        <f>IF(B118="",0,N(F118)/IF(N(G118)=0,$D$6,G118))</f>
        <v/>
      </c>
      <c r="J118" s="10" t="n"/>
    </row>
    <row r="119">
      <c r="B119" s="12" t="n"/>
      <c r="C119" s="25">
        <f>IF(OR(B119="",Panel!$C$5=""),"",B119-Panel!$C$5+1)</f>
        <v/>
      </c>
      <c r="D119" s="10" t="n"/>
      <c r="E119" s="10" t="n"/>
      <c r="F119" s="19" t="n"/>
      <c r="G119" s="16" t="n"/>
      <c r="I119" s="14">
        <f>IF(B119="",0,N(F119)/IF(N(G119)=0,$D$6,G119))</f>
        <v/>
      </c>
      <c r="J119" s="10" t="n"/>
    </row>
    <row r="120">
      <c r="B120" s="12" t="n"/>
      <c r="C120" s="25">
        <f>IF(OR(B120="",Panel!$C$5=""),"",B120-Panel!$C$5+1)</f>
        <v/>
      </c>
      <c r="D120" s="10" t="n"/>
      <c r="E120" s="10" t="n"/>
      <c r="F120" s="19" t="n"/>
      <c r="G120" s="16" t="n"/>
      <c r="I120" s="14">
        <f>IF(B120="",0,N(F120)/IF(N(G120)=0,$D$6,G120))</f>
        <v/>
      </c>
      <c r="J120" s="10" t="n"/>
    </row>
    <row r="121">
      <c r="B121" s="12" t="n"/>
      <c r="C121" s="25">
        <f>IF(OR(B121="",Panel!$C$5=""),"",B121-Panel!$C$5+1)</f>
        <v/>
      </c>
      <c r="D121" s="10" t="n"/>
      <c r="E121" s="10" t="n"/>
      <c r="F121" s="19" t="n"/>
      <c r="G121" s="16" t="n"/>
      <c r="I121" s="14">
        <f>IF(B121="",0,N(F121)/IF(N(G121)=0,$D$6,G121))</f>
        <v/>
      </c>
      <c r="J121" s="10" t="n"/>
    </row>
    <row r="122">
      <c r="B122" s="12" t="n"/>
      <c r="C122" s="25">
        <f>IF(OR(B122="",Panel!$C$5=""),"",B122-Panel!$C$5+1)</f>
        <v/>
      </c>
      <c r="D122" s="10" t="n"/>
      <c r="E122" s="10" t="n"/>
      <c r="F122" s="19" t="n"/>
      <c r="G122" s="16" t="n"/>
      <c r="I122" s="14">
        <f>IF(B122="",0,N(F122)/IF(N(G122)=0,$D$6,G122))</f>
        <v/>
      </c>
      <c r="J122" s="10" t="n"/>
    </row>
    <row r="123">
      <c r="B123" s="12" t="n"/>
      <c r="C123" s="25">
        <f>IF(OR(B123="",Panel!$C$5=""),"",B123-Panel!$C$5+1)</f>
        <v/>
      </c>
      <c r="D123" s="10" t="n"/>
      <c r="E123" s="10" t="n"/>
      <c r="F123" s="19" t="n"/>
      <c r="G123" s="16" t="n"/>
      <c r="I123" s="14">
        <f>IF(B123="",0,N(F123)/IF(N(G123)=0,$D$6,G123))</f>
        <v/>
      </c>
      <c r="J123" s="10" t="n"/>
    </row>
    <row r="124">
      <c r="B124" s="12" t="n"/>
      <c r="C124" s="25">
        <f>IF(OR(B124="",Panel!$C$5=""),"",B124-Panel!$C$5+1)</f>
        <v/>
      </c>
      <c r="D124" s="10" t="n"/>
      <c r="E124" s="10" t="n"/>
      <c r="F124" s="19" t="n"/>
      <c r="G124" s="16" t="n"/>
      <c r="I124" s="14">
        <f>IF(B124="",0,N(F124)/IF(N(G124)=0,$D$6,G124))</f>
        <v/>
      </c>
      <c r="J124" s="10" t="n"/>
    </row>
    <row r="125">
      <c r="B125" s="12" t="n"/>
      <c r="C125" s="25">
        <f>IF(OR(B125="",Panel!$C$5=""),"",B125-Panel!$C$5+1)</f>
        <v/>
      </c>
      <c r="D125" s="10" t="n"/>
      <c r="E125" s="10" t="n"/>
      <c r="F125" s="19" t="n"/>
      <c r="G125" s="16" t="n"/>
      <c r="I125" s="14">
        <f>IF(B125="",0,N(F125)/IF(N(G125)=0,$D$6,G125))</f>
        <v/>
      </c>
      <c r="J125" s="10" t="n"/>
    </row>
    <row r="126">
      <c r="B126" s="12" t="n"/>
      <c r="C126" s="25">
        <f>IF(OR(B126="",Panel!$C$5=""),"",B126-Panel!$C$5+1)</f>
        <v/>
      </c>
      <c r="D126" s="10" t="n"/>
      <c r="E126" s="10" t="n"/>
      <c r="F126" s="19" t="n"/>
      <c r="G126" s="16" t="n"/>
      <c r="I126" s="14">
        <f>IF(B126="",0,N(F126)/IF(N(G126)=0,$D$6,G126))</f>
        <v/>
      </c>
      <c r="J126" s="10" t="n"/>
    </row>
    <row r="127">
      <c r="B127" s="12" t="n"/>
      <c r="C127" s="25">
        <f>IF(OR(B127="",Panel!$C$5=""),"",B127-Panel!$C$5+1)</f>
        <v/>
      </c>
      <c r="D127" s="10" t="n"/>
      <c r="E127" s="10" t="n"/>
      <c r="F127" s="19" t="n"/>
      <c r="G127" s="16" t="n"/>
      <c r="I127" s="14">
        <f>IF(B127="",0,N(F127)/IF(N(G127)=0,$D$6,G127))</f>
        <v/>
      </c>
      <c r="J127" s="10" t="n"/>
    </row>
    <row r="128">
      <c r="B128" s="12" t="n"/>
      <c r="C128" s="25">
        <f>IF(OR(B128="",Panel!$C$5=""),"",B128-Panel!$C$5+1)</f>
        <v/>
      </c>
      <c r="D128" s="10" t="n"/>
      <c r="E128" s="10" t="n"/>
      <c r="F128" s="19" t="n"/>
      <c r="G128" s="16" t="n"/>
      <c r="I128" s="14">
        <f>IF(B128="",0,N(F128)/IF(N(G128)=0,$D$6,G128))</f>
        <v/>
      </c>
      <c r="J128" s="10" t="n"/>
    </row>
    <row r="129">
      <c r="B129" s="12" t="n"/>
      <c r="C129" s="25">
        <f>IF(OR(B129="",Panel!$C$5=""),"",B129-Panel!$C$5+1)</f>
        <v/>
      </c>
      <c r="D129" s="10" t="n"/>
      <c r="E129" s="10" t="n"/>
      <c r="F129" s="19" t="n"/>
      <c r="G129" s="16" t="n"/>
      <c r="I129" s="14">
        <f>IF(B129="",0,N(F129)/IF(N(G129)=0,$D$6,G129))</f>
        <v/>
      </c>
      <c r="J129" s="10" t="n"/>
    </row>
    <row r="130">
      <c r="B130" s="12" t="n"/>
      <c r="C130" s="25">
        <f>IF(OR(B130="",Panel!$C$5=""),"",B130-Panel!$C$5+1)</f>
        <v/>
      </c>
      <c r="D130" s="10" t="n"/>
      <c r="E130" s="10" t="n"/>
      <c r="F130" s="19" t="n"/>
      <c r="G130" s="16" t="n"/>
      <c r="I130" s="14">
        <f>IF(B130="",0,N(F130)/IF(N(G130)=0,$D$6,G130))</f>
        <v/>
      </c>
      <c r="J130" s="10" t="n"/>
    </row>
    <row r="131">
      <c r="B131" s="12" t="n"/>
      <c r="C131" s="25">
        <f>IF(OR(B131="",Panel!$C$5=""),"",B131-Panel!$C$5+1)</f>
        <v/>
      </c>
      <c r="D131" s="10" t="n"/>
      <c r="E131" s="10" t="n"/>
      <c r="F131" s="19" t="n"/>
      <c r="G131" s="16" t="n"/>
      <c r="I131" s="14">
        <f>IF(B131="",0,N(F131)/IF(N(G131)=0,$D$6,G131))</f>
        <v/>
      </c>
      <c r="J131" s="10" t="n"/>
    </row>
    <row r="132">
      <c r="B132" s="12" t="n"/>
      <c r="C132" s="25">
        <f>IF(OR(B132="",Panel!$C$5=""),"",B132-Panel!$C$5+1)</f>
        <v/>
      </c>
      <c r="D132" s="10" t="n"/>
      <c r="E132" s="10" t="n"/>
      <c r="F132" s="19" t="n"/>
      <c r="G132" s="16" t="n"/>
      <c r="I132" s="14">
        <f>IF(B132="",0,N(F132)/IF(N(G132)=0,$D$6,G132))</f>
        <v/>
      </c>
      <c r="J132" s="10" t="n"/>
    </row>
    <row r="133">
      <c r="B133" s="12" t="n"/>
      <c r="C133" s="25">
        <f>IF(OR(B133="",Panel!$C$5=""),"",B133-Panel!$C$5+1)</f>
        <v/>
      </c>
      <c r="D133" s="10" t="n"/>
      <c r="E133" s="10" t="n"/>
      <c r="F133" s="19" t="n"/>
      <c r="G133" s="16" t="n"/>
      <c r="I133" s="14">
        <f>IF(B133="",0,N(F133)/IF(N(G133)=0,$D$6,G133))</f>
        <v/>
      </c>
      <c r="J133" s="10" t="n"/>
    </row>
    <row r="134">
      <c r="B134" s="12" t="n"/>
      <c r="C134" s="25">
        <f>IF(OR(B134="",Panel!$C$5=""),"",B134-Panel!$C$5+1)</f>
        <v/>
      </c>
      <c r="D134" s="10" t="n"/>
      <c r="E134" s="10" t="n"/>
      <c r="F134" s="19" t="n"/>
      <c r="G134" s="16" t="n"/>
      <c r="I134" s="14">
        <f>IF(B134="",0,N(F134)/IF(N(G134)=0,$D$6,G134))</f>
        <v/>
      </c>
      <c r="J134" s="10" t="n"/>
    </row>
    <row r="135">
      <c r="B135" s="12" t="n"/>
      <c r="C135" s="25">
        <f>IF(OR(B135="",Panel!$C$5=""),"",B135-Panel!$C$5+1)</f>
        <v/>
      </c>
      <c r="D135" s="10" t="n"/>
      <c r="E135" s="10" t="n"/>
      <c r="F135" s="19" t="n"/>
      <c r="G135" s="16" t="n"/>
      <c r="I135" s="14">
        <f>IF(B135="",0,N(F135)/IF(N(G135)=0,$D$6,G135))</f>
        <v/>
      </c>
      <c r="J135" s="10" t="n"/>
    </row>
    <row r="136">
      <c r="B136" s="12" t="n"/>
      <c r="C136" s="25">
        <f>IF(OR(B136="",Panel!$C$5=""),"",B136-Panel!$C$5+1)</f>
        <v/>
      </c>
      <c r="D136" s="10" t="n"/>
      <c r="E136" s="10" t="n"/>
      <c r="F136" s="19" t="n"/>
      <c r="G136" s="16" t="n"/>
      <c r="I136" s="14">
        <f>IF(B136="",0,N(F136)/IF(N(G136)=0,$D$6,G136))</f>
        <v/>
      </c>
      <c r="J136" s="10" t="n"/>
    </row>
    <row r="137">
      <c r="B137" s="12" t="n"/>
      <c r="C137" s="25">
        <f>IF(OR(B137="",Panel!$C$5=""),"",B137-Panel!$C$5+1)</f>
        <v/>
      </c>
      <c r="D137" s="10" t="n"/>
      <c r="E137" s="10" t="n"/>
      <c r="F137" s="19" t="n"/>
      <c r="G137" s="16" t="n"/>
      <c r="I137" s="14">
        <f>IF(B137="",0,N(F137)/IF(N(G137)=0,$D$6,G137))</f>
        <v/>
      </c>
      <c r="J137" s="10" t="n"/>
    </row>
    <row r="138">
      <c r="B138" s="12" t="n"/>
      <c r="C138" s="25">
        <f>IF(OR(B138="",Panel!$C$5=""),"",B138-Panel!$C$5+1)</f>
        <v/>
      </c>
      <c r="D138" s="10" t="n"/>
      <c r="E138" s="10" t="n"/>
      <c r="F138" s="19" t="n"/>
      <c r="G138" s="16" t="n"/>
      <c r="I138" s="14">
        <f>IF(B138="",0,N(F138)/IF(N(G138)=0,$D$6,G138))</f>
        <v/>
      </c>
      <c r="J138" s="10" t="n"/>
    </row>
    <row r="139">
      <c r="B139" s="12" t="n"/>
      <c r="C139" s="25">
        <f>IF(OR(B139="",Panel!$C$5=""),"",B139-Panel!$C$5+1)</f>
        <v/>
      </c>
      <c r="D139" s="10" t="n"/>
      <c r="E139" s="10" t="n"/>
      <c r="F139" s="19" t="n"/>
      <c r="G139" s="16" t="n"/>
      <c r="I139" s="14">
        <f>IF(B139="",0,N(F139)/IF(N(G139)=0,$D$6,G139))</f>
        <v/>
      </c>
      <c r="J139" s="10" t="n"/>
    </row>
    <row r="140">
      <c r="B140" s="12" t="n"/>
      <c r="C140" s="25">
        <f>IF(OR(B140="",Panel!$C$5=""),"",B140-Panel!$C$5+1)</f>
        <v/>
      </c>
      <c r="D140" s="10" t="n"/>
      <c r="E140" s="10" t="n"/>
      <c r="F140" s="19" t="n"/>
      <c r="G140" s="16" t="n"/>
      <c r="I140" s="14">
        <f>IF(B140="",0,N(F140)/IF(N(G140)=0,$D$6,G140))</f>
        <v/>
      </c>
      <c r="J140" s="10" t="n"/>
    </row>
    <row r="141">
      <c r="B141" s="12" t="n"/>
      <c r="C141" s="25">
        <f>IF(OR(B141="",Panel!$C$5=""),"",B141-Panel!$C$5+1)</f>
        <v/>
      </c>
      <c r="D141" s="10" t="n"/>
      <c r="E141" s="10" t="n"/>
      <c r="F141" s="19" t="n"/>
      <c r="G141" s="16" t="n"/>
      <c r="I141" s="14">
        <f>IF(B141="",0,N(F141)/IF(N(G141)=0,$D$6,G141))</f>
        <v/>
      </c>
      <c r="J141" s="10" t="n"/>
    </row>
    <row r="142">
      <c r="B142" s="12" t="n"/>
      <c r="C142" s="25">
        <f>IF(OR(B142="",Panel!$C$5=""),"",B142-Panel!$C$5+1)</f>
        <v/>
      </c>
      <c r="D142" s="10" t="n"/>
      <c r="E142" s="10" t="n"/>
      <c r="F142" s="19" t="n"/>
      <c r="G142" s="16" t="n"/>
      <c r="I142" s="14">
        <f>IF(B142="",0,N(F142)/IF(N(G142)=0,$D$6,G142))</f>
        <v/>
      </c>
      <c r="J142" s="10" t="n"/>
    </row>
    <row r="143">
      <c r="B143" s="12" t="n"/>
      <c r="C143" s="25">
        <f>IF(OR(B143="",Panel!$C$5=""),"",B143-Panel!$C$5+1)</f>
        <v/>
      </c>
      <c r="D143" s="10" t="n"/>
      <c r="E143" s="10" t="n"/>
      <c r="F143" s="19" t="n"/>
      <c r="G143" s="16" t="n"/>
      <c r="I143" s="14">
        <f>IF(B143="",0,N(F143)/IF(N(G143)=0,$D$6,G143))</f>
        <v/>
      </c>
      <c r="J143" s="10" t="n"/>
    </row>
    <row r="144">
      <c r="B144" s="12" t="n"/>
      <c r="C144" s="25">
        <f>IF(OR(B144="",Panel!$C$5=""),"",B144-Panel!$C$5+1)</f>
        <v/>
      </c>
      <c r="D144" s="10" t="n"/>
      <c r="E144" s="10" t="n"/>
      <c r="F144" s="19" t="n"/>
      <c r="G144" s="16" t="n"/>
      <c r="I144" s="14">
        <f>IF(B144="",0,N(F144)/IF(N(G144)=0,$D$6,G144))</f>
        <v/>
      </c>
      <c r="J144" s="10" t="n"/>
    </row>
    <row r="145">
      <c r="B145" s="12" t="n"/>
      <c r="C145" s="25">
        <f>IF(OR(B145="",Panel!$C$5=""),"",B145-Panel!$C$5+1)</f>
        <v/>
      </c>
      <c r="D145" s="10" t="n"/>
      <c r="E145" s="10" t="n"/>
      <c r="F145" s="19" t="n"/>
      <c r="G145" s="16" t="n"/>
      <c r="I145" s="14">
        <f>IF(B145="",0,N(F145)/IF(N(G145)=0,$D$6,G145))</f>
        <v/>
      </c>
      <c r="J145" s="10" t="n"/>
    </row>
    <row r="146">
      <c r="B146" s="12" t="n"/>
      <c r="C146" s="25">
        <f>IF(OR(B146="",Panel!$C$5=""),"",B146-Panel!$C$5+1)</f>
        <v/>
      </c>
      <c r="D146" s="10" t="n"/>
      <c r="E146" s="10" t="n"/>
      <c r="F146" s="19" t="n"/>
      <c r="G146" s="16" t="n"/>
      <c r="I146" s="14">
        <f>IF(B146="",0,N(F146)/IF(N(G146)=0,$D$6,G146))</f>
        <v/>
      </c>
      <c r="J146" s="10" t="n"/>
    </row>
    <row r="147">
      <c r="B147" s="12" t="n"/>
      <c r="C147" s="25">
        <f>IF(OR(B147="",Panel!$C$5=""),"",B147-Panel!$C$5+1)</f>
        <v/>
      </c>
      <c r="D147" s="10" t="n"/>
      <c r="E147" s="10" t="n"/>
      <c r="F147" s="19" t="n"/>
      <c r="G147" s="16" t="n"/>
      <c r="I147" s="14">
        <f>IF(B147="",0,N(F147)/IF(N(G147)=0,$D$6,G147))</f>
        <v/>
      </c>
      <c r="J147" s="10" t="n"/>
    </row>
    <row r="148">
      <c r="B148" s="12" t="n"/>
      <c r="C148" s="25">
        <f>IF(OR(B148="",Panel!$C$5=""),"",B148-Panel!$C$5+1)</f>
        <v/>
      </c>
      <c r="D148" s="10" t="n"/>
      <c r="E148" s="10" t="n"/>
      <c r="F148" s="19" t="n"/>
      <c r="G148" s="16" t="n"/>
      <c r="I148" s="14">
        <f>IF(B148="",0,N(F148)/IF(N(G148)=0,$D$6,G148))</f>
        <v/>
      </c>
      <c r="J148" s="10" t="n"/>
    </row>
    <row r="149">
      <c r="B149" s="12" t="n"/>
      <c r="C149" s="25">
        <f>IF(OR(B149="",Panel!$C$5=""),"",B149-Panel!$C$5+1)</f>
        <v/>
      </c>
      <c r="D149" s="10" t="n"/>
      <c r="E149" s="10" t="n"/>
      <c r="F149" s="19" t="n"/>
      <c r="G149" s="16" t="n"/>
      <c r="I149" s="14">
        <f>IF(B149="",0,N(F149)/IF(N(G149)=0,$D$6,G149))</f>
        <v/>
      </c>
      <c r="J149" s="10" t="n"/>
    </row>
    <row r="150">
      <c r="B150" s="12" t="n"/>
      <c r="C150" s="25">
        <f>IF(OR(B150="",Panel!$C$5=""),"",B150-Panel!$C$5+1)</f>
        <v/>
      </c>
      <c r="D150" s="10" t="n"/>
      <c r="E150" s="10" t="n"/>
      <c r="F150" s="19" t="n"/>
      <c r="G150" s="16" t="n"/>
      <c r="I150" s="14">
        <f>IF(B150="",0,N(F150)/IF(N(G150)=0,$D$6,G150))</f>
        <v/>
      </c>
      <c r="J150" s="10" t="n"/>
    </row>
    <row r="151">
      <c r="B151" s="12" t="n"/>
      <c r="C151" s="25">
        <f>IF(OR(B151="",Panel!$C$5=""),"",B151-Panel!$C$5+1)</f>
        <v/>
      </c>
      <c r="D151" s="10" t="n"/>
      <c r="E151" s="10" t="n"/>
      <c r="F151" s="19" t="n"/>
      <c r="G151" s="16" t="n"/>
      <c r="I151" s="14">
        <f>IF(B151="",0,N(F151)/IF(N(G151)=0,$D$6,G151))</f>
        <v/>
      </c>
      <c r="J151" s="10" t="n"/>
    </row>
    <row r="152">
      <c r="B152" s="12" t="n"/>
      <c r="C152" s="25">
        <f>IF(OR(B152="",Panel!$C$5=""),"",B152-Panel!$C$5+1)</f>
        <v/>
      </c>
      <c r="D152" s="10" t="n"/>
      <c r="E152" s="10" t="n"/>
      <c r="F152" s="19" t="n"/>
      <c r="G152" s="16" t="n"/>
      <c r="I152" s="14">
        <f>IF(B152="",0,N(F152)/IF(N(G152)=0,$D$6,G152))</f>
        <v/>
      </c>
      <c r="J152" s="10" t="n"/>
    </row>
    <row r="153">
      <c r="B153" s="12" t="n"/>
      <c r="C153" s="25">
        <f>IF(OR(B153="",Panel!$C$5=""),"",B153-Panel!$C$5+1)</f>
        <v/>
      </c>
      <c r="D153" s="10" t="n"/>
      <c r="E153" s="10" t="n"/>
      <c r="F153" s="19" t="n"/>
      <c r="G153" s="16" t="n"/>
      <c r="I153" s="14">
        <f>IF(B153="",0,N(F153)/IF(N(G153)=0,$D$6,G153))</f>
        <v/>
      </c>
      <c r="J153" s="10" t="n"/>
    </row>
    <row r="154">
      <c r="B154" s="12" t="n"/>
      <c r="C154" s="25">
        <f>IF(OR(B154="",Panel!$C$5=""),"",B154-Panel!$C$5+1)</f>
        <v/>
      </c>
      <c r="D154" s="10" t="n"/>
      <c r="E154" s="10" t="n"/>
      <c r="F154" s="19" t="n"/>
      <c r="G154" s="16" t="n"/>
      <c r="I154" s="14">
        <f>IF(B154="",0,N(F154)/IF(N(G154)=0,$D$6,G154))</f>
        <v/>
      </c>
      <c r="J154" s="10" t="n"/>
    </row>
    <row r="155">
      <c r="B155" s="12" t="n"/>
      <c r="C155" s="25">
        <f>IF(OR(B155="",Panel!$C$5=""),"",B155-Panel!$C$5+1)</f>
        <v/>
      </c>
      <c r="D155" s="10" t="n"/>
      <c r="E155" s="10" t="n"/>
      <c r="F155" s="19" t="n"/>
      <c r="G155" s="16" t="n"/>
      <c r="I155" s="14">
        <f>IF(B155="",0,N(F155)/IF(N(G155)=0,$D$6,G155))</f>
        <v/>
      </c>
      <c r="J155" s="10" t="n"/>
    </row>
    <row r="156">
      <c r="B156" s="12" t="n"/>
      <c r="C156" s="25">
        <f>IF(OR(B156="",Panel!$C$5=""),"",B156-Panel!$C$5+1)</f>
        <v/>
      </c>
      <c r="D156" s="10" t="n"/>
      <c r="E156" s="10" t="n"/>
      <c r="F156" s="19" t="n"/>
      <c r="G156" s="16" t="n"/>
      <c r="I156" s="14">
        <f>IF(B156="",0,N(F156)/IF(N(G156)=0,$D$6,G156))</f>
        <v/>
      </c>
      <c r="J156" s="10" t="n"/>
    </row>
    <row r="157">
      <c r="B157" s="12" t="n"/>
      <c r="C157" s="25">
        <f>IF(OR(B157="",Panel!$C$5=""),"",B157-Panel!$C$5+1)</f>
        <v/>
      </c>
      <c r="D157" s="10" t="n"/>
      <c r="E157" s="10" t="n"/>
      <c r="F157" s="19" t="n"/>
      <c r="G157" s="16" t="n"/>
      <c r="I157" s="14">
        <f>IF(B157="",0,N(F157)/IF(N(G157)=0,$D$6,G157))</f>
        <v/>
      </c>
      <c r="J157" s="10" t="n"/>
    </row>
    <row r="158">
      <c r="B158" s="12" t="n"/>
      <c r="C158" s="25">
        <f>IF(OR(B158="",Panel!$C$5=""),"",B158-Panel!$C$5+1)</f>
        <v/>
      </c>
      <c r="D158" s="10" t="n"/>
      <c r="E158" s="10" t="n"/>
      <c r="F158" s="19" t="n"/>
      <c r="G158" s="16" t="n"/>
      <c r="I158" s="14">
        <f>IF(B158="",0,N(F158)/IF(N(G158)=0,$D$6,G158))</f>
        <v/>
      </c>
      <c r="J158" s="10" t="n"/>
    </row>
    <row r="159">
      <c r="B159" s="12" t="n"/>
      <c r="C159" s="25">
        <f>IF(OR(B159="",Panel!$C$5=""),"",B159-Panel!$C$5+1)</f>
        <v/>
      </c>
      <c r="D159" s="10" t="n"/>
      <c r="E159" s="10" t="n"/>
      <c r="F159" s="19" t="n"/>
      <c r="G159" s="16" t="n"/>
      <c r="I159" s="14">
        <f>IF(B159="",0,N(F159)/IF(N(G159)=0,$D$6,G159))</f>
        <v/>
      </c>
      <c r="J159" s="10" t="n"/>
    </row>
    <row r="160">
      <c r="B160" s="12" t="n"/>
      <c r="C160" s="25">
        <f>IF(OR(B160="",Panel!$C$5=""),"",B160-Panel!$C$5+1)</f>
        <v/>
      </c>
      <c r="D160" s="10" t="n"/>
      <c r="E160" s="10" t="n"/>
      <c r="F160" s="19" t="n"/>
      <c r="G160" s="16" t="n"/>
      <c r="I160" s="14">
        <f>IF(B160="",0,N(F160)/IF(N(G160)=0,$D$6,G160))</f>
        <v/>
      </c>
      <c r="J160" s="10" t="n"/>
    </row>
    <row r="161">
      <c r="B161" s="12" t="n"/>
      <c r="C161" s="25">
        <f>IF(OR(B161="",Panel!$C$5=""),"",B161-Panel!$C$5+1)</f>
        <v/>
      </c>
      <c r="D161" s="10" t="n"/>
      <c r="E161" s="10" t="n"/>
      <c r="F161" s="19" t="n"/>
      <c r="G161" s="16" t="n"/>
      <c r="I161" s="14">
        <f>IF(B161="",0,N(F161)/IF(N(G161)=0,$D$6,G161))</f>
        <v/>
      </c>
      <c r="J161" s="10" t="n"/>
    </row>
    <row r="162">
      <c r="B162" s="12" t="n"/>
      <c r="C162" s="25">
        <f>IF(OR(B162="",Panel!$C$5=""),"",B162-Panel!$C$5+1)</f>
        <v/>
      </c>
      <c r="D162" s="10" t="n"/>
      <c r="E162" s="10" t="n"/>
      <c r="F162" s="19" t="n"/>
      <c r="G162" s="16" t="n"/>
      <c r="I162" s="14">
        <f>IF(B162="",0,N(F162)/IF(N(G162)=0,$D$6,G162))</f>
        <v/>
      </c>
      <c r="J162" s="10" t="n"/>
    </row>
    <row r="163">
      <c r="B163" s="12" t="n"/>
      <c r="C163" s="25">
        <f>IF(OR(B163="",Panel!$C$5=""),"",B163-Panel!$C$5+1)</f>
        <v/>
      </c>
      <c r="D163" s="10" t="n"/>
      <c r="E163" s="10" t="n"/>
      <c r="F163" s="19" t="n"/>
      <c r="G163" s="16" t="n"/>
      <c r="I163" s="14">
        <f>IF(B163="",0,N(F163)/IF(N(G163)=0,$D$6,G163))</f>
        <v/>
      </c>
      <c r="J163" s="10" t="n"/>
    </row>
    <row r="164">
      <c r="B164" s="12" t="n"/>
      <c r="C164" s="25">
        <f>IF(OR(B164="",Panel!$C$5=""),"",B164-Panel!$C$5+1)</f>
        <v/>
      </c>
      <c r="D164" s="10" t="n"/>
      <c r="E164" s="10" t="n"/>
      <c r="F164" s="19" t="n"/>
      <c r="G164" s="16" t="n"/>
      <c r="I164" s="14">
        <f>IF(B164="",0,N(F164)/IF(N(G164)=0,$D$6,G164))</f>
        <v/>
      </c>
      <c r="J164" s="10" t="n"/>
    </row>
    <row r="165">
      <c r="B165" s="12" t="n"/>
      <c r="C165" s="25">
        <f>IF(OR(B165="",Panel!$C$5=""),"",B165-Panel!$C$5+1)</f>
        <v/>
      </c>
      <c r="D165" s="10" t="n"/>
      <c r="E165" s="10" t="n"/>
      <c r="F165" s="19" t="n"/>
      <c r="G165" s="16" t="n"/>
      <c r="I165" s="14">
        <f>IF(B165="",0,N(F165)/IF(N(G165)=0,$D$6,G165))</f>
        <v/>
      </c>
      <c r="J165" s="10" t="n"/>
    </row>
    <row r="166">
      <c r="B166" s="12" t="n"/>
      <c r="C166" s="25">
        <f>IF(OR(B166="",Panel!$C$5=""),"",B166-Panel!$C$5+1)</f>
        <v/>
      </c>
      <c r="D166" s="10" t="n"/>
      <c r="E166" s="10" t="n"/>
      <c r="F166" s="19" t="n"/>
      <c r="G166" s="16" t="n"/>
      <c r="I166" s="14">
        <f>IF(B166="",0,N(F166)/IF(N(G166)=0,$D$6,G166))</f>
        <v/>
      </c>
      <c r="J166" s="10" t="n"/>
    </row>
    <row r="167">
      <c r="B167" s="12" t="n"/>
      <c r="C167" s="25">
        <f>IF(OR(B167="",Panel!$C$5=""),"",B167-Panel!$C$5+1)</f>
        <v/>
      </c>
      <c r="D167" s="10" t="n"/>
      <c r="E167" s="10" t="n"/>
      <c r="F167" s="19" t="n"/>
      <c r="G167" s="16" t="n"/>
      <c r="I167" s="14">
        <f>IF(B167="",0,N(F167)/IF(N(G167)=0,$D$6,G167))</f>
        <v/>
      </c>
      <c r="J167" s="10" t="n"/>
    </row>
    <row r="168">
      <c r="B168" s="12" t="n"/>
      <c r="C168" s="25">
        <f>IF(OR(B168="",Panel!$C$5=""),"",B168-Panel!$C$5+1)</f>
        <v/>
      </c>
      <c r="D168" s="10" t="n"/>
      <c r="E168" s="10" t="n"/>
      <c r="F168" s="19" t="n"/>
      <c r="G168" s="16" t="n"/>
      <c r="I168" s="14">
        <f>IF(B168="",0,N(F168)/IF(N(G168)=0,$D$6,G168))</f>
        <v/>
      </c>
      <c r="J168" s="10" t="n"/>
    </row>
    <row r="169">
      <c r="B169" s="12" t="n"/>
      <c r="C169" s="25">
        <f>IF(OR(B169="",Panel!$C$5=""),"",B169-Panel!$C$5+1)</f>
        <v/>
      </c>
      <c r="D169" s="10" t="n"/>
      <c r="E169" s="10" t="n"/>
      <c r="F169" s="19" t="n"/>
      <c r="G169" s="16" t="n"/>
      <c r="I169" s="14">
        <f>IF(B169="",0,N(F169)/IF(N(G169)=0,$D$6,G169))</f>
        <v/>
      </c>
      <c r="J169" s="10" t="n"/>
    </row>
    <row r="170">
      <c r="B170" s="12" t="n"/>
      <c r="C170" s="25">
        <f>IF(OR(B170="",Panel!$C$5=""),"",B170-Panel!$C$5+1)</f>
        <v/>
      </c>
      <c r="D170" s="10" t="n"/>
      <c r="E170" s="10" t="n"/>
      <c r="F170" s="19" t="n"/>
      <c r="G170" s="16" t="n"/>
      <c r="I170" s="14">
        <f>IF(B170="",0,N(F170)/IF(N(G170)=0,$D$6,G170))</f>
        <v/>
      </c>
      <c r="J170" s="10" t="n"/>
    </row>
    <row r="171">
      <c r="B171" s="12" t="n"/>
      <c r="C171" s="25">
        <f>IF(OR(B171="",Panel!$C$5=""),"",B171-Panel!$C$5+1)</f>
        <v/>
      </c>
      <c r="D171" s="10" t="n"/>
      <c r="E171" s="10" t="n"/>
      <c r="F171" s="19" t="n"/>
      <c r="G171" s="16" t="n"/>
      <c r="I171" s="14">
        <f>IF(B171="",0,N(F171)/IF(N(G171)=0,$D$6,G171))</f>
        <v/>
      </c>
      <c r="J171" s="10" t="n"/>
    </row>
    <row r="172">
      <c r="B172" s="12" t="n"/>
      <c r="C172" s="25">
        <f>IF(OR(B172="",Panel!$C$5=""),"",B172-Panel!$C$5+1)</f>
        <v/>
      </c>
      <c r="D172" s="10" t="n"/>
      <c r="E172" s="10" t="n"/>
      <c r="F172" s="19" t="n"/>
      <c r="G172" s="16" t="n"/>
      <c r="I172" s="14">
        <f>IF(B172="",0,N(F172)/IF(N(G172)=0,$D$6,G172))</f>
        <v/>
      </c>
      <c r="J172" s="10" t="n"/>
    </row>
    <row r="173">
      <c r="B173" s="12" t="n"/>
      <c r="C173" s="25">
        <f>IF(OR(B173="",Panel!$C$5=""),"",B173-Panel!$C$5+1)</f>
        <v/>
      </c>
      <c r="D173" s="10" t="n"/>
      <c r="E173" s="10" t="n"/>
      <c r="F173" s="19" t="n"/>
      <c r="G173" s="16" t="n"/>
      <c r="I173" s="14">
        <f>IF(B173="",0,N(F173)/IF(N(G173)=0,$D$6,G173))</f>
        <v/>
      </c>
      <c r="J173" s="10" t="n"/>
    </row>
    <row r="174">
      <c r="B174" s="12" t="n"/>
      <c r="C174" s="25">
        <f>IF(OR(B174="",Panel!$C$5=""),"",B174-Panel!$C$5+1)</f>
        <v/>
      </c>
      <c r="D174" s="10" t="n"/>
      <c r="E174" s="10" t="n"/>
      <c r="F174" s="19" t="n"/>
      <c r="G174" s="16" t="n"/>
      <c r="I174" s="14">
        <f>IF(B174="",0,N(F174)/IF(N(G174)=0,$D$6,G174))</f>
        <v/>
      </c>
      <c r="J174" s="10" t="n"/>
    </row>
    <row r="175">
      <c r="B175" s="12" t="n"/>
      <c r="C175" s="25">
        <f>IF(OR(B175="",Panel!$C$5=""),"",B175-Panel!$C$5+1)</f>
        <v/>
      </c>
      <c r="D175" s="10" t="n"/>
      <c r="E175" s="10" t="n"/>
      <c r="F175" s="19" t="n"/>
      <c r="G175" s="16" t="n"/>
      <c r="I175" s="14">
        <f>IF(B175="",0,N(F175)/IF(N(G175)=0,$D$6,G175))</f>
        <v/>
      </c>
      <c r="J175" s="10" t="n"/>
    </row>
    <row r="176">
      <c r="B176" s="12" t="n"/>
      <c r="C176" s="25">
        <f>IF(OR(B176="",Panel!$C$5=""),"",B176-Panel!$C$5+1)</f>
        <v/>
      </c>
      <c r="D176" s="10" t="n"/>
      <c r="E176" s="10" t="n"/>
      <c r="F176" s="19" t="n"/>
      <c r="G176" s="16" t="n"/>
      <c r="I176" s="14">
        <f>IF(B176="",0,N(F176)/IF(N(G176)=0,$D$6,G176))</f>
        <v/>
      </c>
      <c r="J176" s="10" t="n"/>
    </row>
    <row r="177">
      <c r="B177" s="12" t="n"/>
      <c r="C177" s="25">
        <f>IF(OR(B177="",Panel!$C$5=""),"",B177-Panel!$C$5+1)</f>
        <v/>
      </c>
      <c r="D177" s="10" t="n"/>
      <c r="E177" s="10" t="n"/>
      <c r="F177" s="19" t="n"/>
      <c r="G177" s="16" t="n"/>
      <c r="I177" s="14">
        <f>IF(B177="",0,N(F177)/IF(N(G177)=0,$D$6,G177))</f>
        <v/>
      </c>
      <c r="J177" s="10" t="n"/>
    </row>
    <row r="178">
      <c r="B178" s="12" t="n"/>
      <c r="C178" s="25">
        <f>IF(OR(B178="",Panel!$C$5=""),"",B178-Panel!$C$5+1)</f>
        <v/>
      </c>
      <c r="D178" s="10" t="n"/>
      <c r="E178" s="10" t="n"/>
      <c r="F178" s="19" t="n"/>
      <c r="G178" s="16" t="n"/>
      <c r="I178" s="14">
        <f>IF(B178="",0,N(F178)/IF(N(G178)=0,$D$6,G178))</f>
        <v/>
      </c>
      <c r="J178" s="10" t="n"/>
    </row>
    <row r="179">
      <c r="B179" s="12" t="n"/>
      <c r="C179" s="25">
        <f>IF(OR(B179="",Panel!$C$5=""),"",B179-Panel!$C$5+1)</f>
        <v/>
      </c>
      <c r="D179" s="10" t="n"/>
      <c r="E179" s="10" t="n"/>
      <c r="F179" s="19" t="n"/>
      <c r="G179" s="16" t="n"/>
      <c r="I179" s="14">
        <f>IF(B179="",0,N(F179)/IF(N(G179)=0,$D$6,G179))</f>
        <v/>
      </c>
      <c r="J179" s="10" t="n"/>
    </row>
    <row r="180">
      <c r="B180" s="12" t="n"/>
      <c r="C180" s="25">
        <f>IF(OR(B180="",Panel!$C$5=""),"",B180-Panel!$C$5+1)</f>
        <v/>
      </c>
      <c r="D180" s="10" t="n"/>
      <c r="E180" s="10" t="n"/>
      <c r="F180" s="19" t="n"/>
      <c r="G180" s="16" t="n"/>
      <c r="I180" s="14">
        <f>IF(B180="",0,N(F180)/IF(N(G180)=0,$D$6,G180))</f>
        <v/>
      </c>
      <c r="J180" s="10" t="n"/>
    </row>
    <row r="181">
      <c r="B181" s="12" t="n"/>
      <c r="C181" s="25">
        <f>IF(OR(B181="",Panel!$C$5=""),"",B181-Panel!$C$5+1)</f>
        <v/>
      </c>
      <c r="D181" s="10" t="n"/>
      <c r="E181" s="10" t="n"/>
      <c r="F181" s="19" t="n"/>
      <c r="G181" s="16" t="n"/>
      <c r="I181" s="14">
        <f>IF(B181="",0,N(F181)/IF(N(G181)=0,$D$6,G181))</f>
        <v/>
      </c>
      <c r="J181" s="10" t="n"/>
    </row>
    <row r="182">
      <c r="B182" s="12" t="n"/>
      <c r="C182" s="25">
        <f>IF(OR(B182="",Panel!$C$5=""),"",B182-Panel!$C$5+1)</f>
        <v/>
      </c>
      <c r="D182" s="10" t="n"/>
      <c r="E182" s="10" t="n"/>
      <c r="F182" s="19" t="n"/>
      <c r="G182" s="16" t="n"/>
      <c r="I182" s="14">
        <f>IF(B182="",0,N(F182)/IF(N(G182)=0,$D$6,G182))</f>
        <v/>
      </c>
      <c r="J182" s="10" t="n"/>
    </row>
    <row r="183">
      <c r="B183" s="12" t="n"/>
      <c r="C183" s="25">
        <f>IF(OR(B183="",Panel!$C$5=""),"",B183-Panel!$C$5+1)</f>
        <v/>
      </c>
      <c r="D183" s="10" t="n"/>
      <c r="E183" s="10" t="n"/>
      <c r="F183" s="19" t="n"/>
      <c r="G183" s="16" t="n"/>
      <c r="I183" s="14">
        <f>IF(B183="",0,N(F183)/IF(N(G183)=0,$D$6,G183))</f>
        <v/>
      </c>
      <c r="J183" s="10" t="n"/>
    </row>
    <row r="184">
      <c r="B184" s="12" t="n"/>
      <c r="C184" s="25">
        <f>IF(OR(B184="",Panel!$C$5=""),"",B184-Panel!$C$5+1)</f>
        <v/>
      </c>
      <c r="D184" s="10" t="n"/>
      <c r="E184" s="10" t="n"/>
      <c r="F184" s="19" t="n"/>
      <c r="G184" s="16" t="n"/>
      <c r="I184" s="14">
        <f>IF(B184="",0,N(F184)/IF(N(G184)=0,$D$6,G184))</f>
        <v/>
      </c>
      <c r="J184" s="10" t="n"/>
    </row>
    <row r="185">
      <c r="B185" s="12" t="n"/>
      <c r="C185" s="25">
        <f>IF(OR(B185="",Panel!$C$5=""),"",B185-Panel!$C$5+1)</f>
        <v/>
      </c>
      <c r="D185" s="10" t="n"/>
      <c r="E185" s="10" t="n"/>
      <c r="F185" s="19" t="n"/>
      <c r="G185" s="16" t="n"/>
      <c r="I185" s="14">
        <f>IF(B185="",0,N(F185)/IF(N(G185)=0,$D$6,G185))</f>
        <v/>
      </c>
      <c r="J185" s="10" t="n"/>
    </row>
    <row r="186">
      <c r="B186" s="12" t="n"/>
      <c r="C186" s="25">
        <f>IF(OR(B186="",Panel!$C$5=""),"",B186-Panel!$C$5+1)</f>
        <v/>
      </c>
      <c r="D186" s="10" t="n"/>
      <c r="E186" s="10" t="n"/>
      <c r="F186" s="19" t="n"/>
      <c r="G186" s="16" t="n"/>
      <c r="I186" s="14">
        <f>IF(B186="",0,N(F186)/IF(N(G186)=0,$D$6,G186))</f>
        <v/>
      </c>
      <c r="J186" s="10" t="n"/>
    </row>
    <row r="187">
      <c r="B187" s="12" t="n"/>
      <c r="C187" s="25">
        <f>IF(OR(B187="",Panel!$C$5=""),"",B187-Panel!$C$5+1)</f>
        <v/>
      </c>
      <c r="D187" s="10" t="n"/>
      <c r="E187" s="10" t="n"/>
      <c r="F187" s="19" t="n"/>
      <c r="G187" s="16" t="n"/>
      <c r="I187" s="14">
        <f>IF(B187="",0,N(F187)/IF(N(G187)=0,$D$6,G187))</f>
        <v/>
      </c>
      <c r="J187" s="10" t="n"/>
    </row>
    <row r="188">
      <c r="B188" s="12" t="n"/>
      <c r="C188" s="25">
        <f>IF(OR(B188="",Panel!$C$5=""),"",B188-Panel!$C$5+1)</f>
        <v/>
      </c>
      <c r="D188" s="10" t="n"/>
      <c r="E188" s="10" t="n"/>
      <c r="F188" s="19" t="n"/>
      <c r="G188" s="16" t="n"/>
      <c r="I188" s="14">
        <f>IF(B188="",0,N(F188)/IF(N(G188)=0,$D$6,G188))</f>
        <v/>
      </c>
      <c r="J188" s="10" t="n"/>
    </row>
    <row r="189">
      <c r="B189" s="12" t="n"/>
      <c r="C189" s="25">
        <f>IF(OR(B189="",Panel!$C$5=""),"",B189-Panel!$C$5+1)</f>
        <v/>
      </c>
      <c r="D189" s="10" t="n"/>
      <c r="E189" s="10" t="n"/>
      <c r="F189" s="19" t="n"/>
      <c r="G189" s="16" t="n"/>
      <c r="I189" s="14">
        <f>IF(B189="",0,N(F189)/IF(N(G189)=0,$D$6,G189))</f>
        <v/>
      </c>
      <c r="J189" s="10" t="n"/>
    </row>
    <row r="190">
      <c r="B190" s="12" t="n"/>
      <c r="C190" s="25">
        <f>IF(OR(B190="",Panel!$C$5=""),"",B190-Panel!$C$5+1)</f>
        <v/>
      </c>
      <c r="D190" s="10" t="n"/>
      <c r="E190" s="10" t="n"/>
      <c r="F190" s="19" t="n"/>
      <c r="G190" s="16" t="n"/>
      <c r="I190" s="14">
        <f>IF(B190="",0,N(F190)/IF(N(G190)=0,$D$6,G190))</f>
        <v/>
      </c>
      <c r="J190" s="10" t="n"/>
    </row>
    <row r="191">
      <c r="B191" s="12" t="n"/>
      <c r="C191" s="25">
        <f>IF(OR(B191="",Panel!$C$5=""),"",B191-Panel!$C$5+1)</f>
        <v/>
      </c>
      <c r="D191" s="10" t="n"/>
      <c r="E191" s="10" t="n"/>
      <c r="F191" s="19" t="n"/>
      <c r="G191" s="16" t="n"/>
      <c r="I191" s="14">
        <f>IF(B191="",0,N(F191)/IF(N(G191)=0,$D$6,G191))</f>
        <v/>
      </c>
      <c r="J191" s="10" t="n"/>
    </row>
    <row r="192">
      <c r="B192" s="12" t="n"/>
      <c r="C192" s="25">
        <f>IF(OR(B192="",Panel!$C$5=""),"",B192-Panel!$C$5+1)</f>
        <v/>
      </c>
      <c r="D192" s="10" t="n"/>
      <c r="E192" s="10" t="n"/>
      <c r="F192" s="19" t="n"/>
      <c r="G192" s="16" t="n"/>
      <c r="I192" s="14">
        <f>IF(B192="",0,N(F192)/IF(N(G192)=0,$D$6,G192))</f>
        <v/>
      </c>
      <c r="J192" s="10" t="n"/>
    </row>
    <row r="193">
      <c r="B193" s="12" t="n"/>
      <c r="C193" s="25">
        <f>IF(OR(B193="",Panel!$C$5=""),"",B193-Panel!$C$5+1)</f>
        <v/>
      </c>
      <c r="D193" s="10" t="n"/>
      <c r="E193" s="10" t="n"/>
      <c r="F193" s="19" t="n"/>
      <c r="G193" s="16" t="n"/>
      <c r="I193" s="14">
        <f>IF(B193="",0,N(F193)/IF(N(G193)=0,$D$6,G193))</f>
        <v/>
      </c>
      <c r="J193" s="10" t="n"/>
    </row>
    <row r="194">
      <c r="B194" s="12" t="n"/>
      <c r="C194" s="25">
        <f>IF(OR(B194="",Panel!$C$5=""),"",B194-Panel!$C$5+1)</f>
        <v/>
      </c>
      <c r="D194" s="10" t="n"/>
      <c r="E194" s="10" t="n"/>
      <c r="F194" s="19" t="n"/>
      <c r="G194" s="16" t="n"/>
      <c r="I194" s="14">
        <f>IF(B194="",0,N(F194)/IF(N(G194)=0,$D$6,G194))</f>
        <v/>
      </c>
      <c r="J194" s="10" t="n"/>
    </row>
    <row r="195">
      <c r="B195" s="12" t="n"/>
      <c r="C195" s="25">
        <f>IF(OR(B195="",Panel!$C$5=""),"",B195-Panel!$C$5+1)</f>
        <v/>
      </c>
      <c r="D195" s="10" t="n"/>
      <c r="E195" s="10" t="n"/>
      <c r="F195" s="19" t="n"/>
      <c r="G195" s="16" t="n"/>
      <c r="I195" s="14">
        <f>IF(B195="",0,N(F195)/IF(N(G195)=0,$D$6,G195))</f>
        <v/>
      </c>
      <c r="J195" s="10" t="n"/>
    </row>
    <row r="196">
      <c r="B196" s="12" t="n"/>
      <c r="C196" s="25">
        <f>IF(OR(B196="",Panel!$C$5=""),"",B196-Panel!$C$5+1)</f>
        <v/>
      </c>
      <c r="D196" s="10" t="n"/>
      <c r="E196" s="10" t="n"/>
      <c r="F196" s="19" t="n"/>
      <c r="G196" s="16" t="n"/>
      <c r="I196" s="14">
        <f>IF(B196="",0,N(F196)/IF(N(G196)=0,$D$6,G196))</f>
        <v/>
      </c>
      <c r="J196" s="10" t="n"/>
    </row>
    <row r="197">
      <c r="B197" s="12" t="n"/>
      <c r="C197" s="25">
        <f>IF(OR(B197="",Panel!$C$5=""),"",B197-Panel!$C$5+1)</f>
        <v/>
      </c>
      <c r="D197" s="10" t="n"/>
      <c r="E197" s="10" t="n"/>
      <c r="F197" s="19" t="n"/>
      <c r="G197" s="16" t="n"/>
      <c r="I197" s="14">
        <f>IF(B197="",0,N(F197)/IF(N(G197)=0,$D$6,G197))</f>
        <v/>
      </c>
      <c r="J197" s="10" t="n"/>
    </row>
    <row r="198">
      <c r="B198" s="12" t="n"/>
      <c r="C198" s="25">
        <f>IF(OR(B198="",Panel!$C$5=""),"",B198-Panel!$C$5+1)</f>
        <v/>
      </c>
      <c r="D198" s="10" t="n"/>
      <c r="E198" s="10" t="n"/>
      <c r="F198" s="19" t="n"/>
      <c r="G198" s="16" t="n"/>
      <c r="I198" s="14">
        <f>IF(B198="",0,N(F198)/IF(N(G198)=0,$D$6,G198))</f>
        <v/>
      </c>
      <c r="J198" s="10" t="n"/>
    </row>
    <row r="199">
      <c r="B199" s="12" t="n"/>
      <c r="C199" s="25">
        <f>IF(OR(B199="",Panel!$C$5=""),"",B199-Panel!$C$5+1)</f>
        <v/>
      </c>
      <c r="D199" s="10" t="n"/>
      <c r="E199" s="10" t="n"/>
      <c r="F199" s="19" t="n"/>
      <c r="G199" s="16" t="n"/>
      <c r="I199" s="14">
        <f>IF(B199="",0,N(F199)/IF(N(G199)=0,$D$6,G199))</f>
        <v/>
      </c>
      <c r="J199" s="10" t="n"/>
    </row>
    <row r="200">
      <c r="B200" s="12" t="n"/>
      <c r="C200" s="25">
        <f>IF(OR(B200="",Panel!$C$5=""),"",B200-Panel!$C$5+1)</f>
        <v/>
      </c>
      <c r="D200" s="10" t="n"/>
      <c r="E200" s="10" t="n"/>
      <c r="F200" s="19" t="n"/>
      <c r="G200" s="16" t="n"/>
      <c r="I200" s="14">
        <f>IF(B200="",0,N(F200)/IF(N(G200)=0,$D$6,G200))</f>
        <v/>
      </c>
      <c r="J200" s="10" t="n"/>
    </row>
    <row r="201">
      <c r="B201" s="12" t="n"/>
      <c r="C201" s="25">
        <f>IF(OR(B201="",Panel!$C$5=""),"",B201-Panel!$C$5+1)</f>
        <v/>
      </c>
      <c r="D201" s="10" t="n"/>
      <c r="E201" s="10" t="n"/>
      <c r="F201" s="19" t="n"/>
      <c r="G201" s="16" t="n"/>
      <c r="I201" s="14">
        <f>IF(B201="",0,N(F201)/IF(N(G201)=0,$D$6,G201))</f>
        <v/>
      </c>
      <c r="J201" s="10" t="n"/>
    </row>
    <row r="202">
      <c r="B202" s="12" t="n"/>
      <c r="C202" s="25">
        <f>IF(OR(B202="",Panel!$C$5=""),"",B202-Panel!$C$5+1)</f>
        <v/>
      </c>
      <c r="D202" s="10" t="n"/>
      <c r="E202" s="10" t="n"/>
      <c r="F202" s="19" t="n"/>
      <c r="G202" s="16" t="n"/>
      <c r="I202" s="14">
        <f>IF(B202="",0,N(F202)/IF(N(G202)=0,$D$6,G202))</f>
        <v/>
      </c>
      <c r="J202" s="10" t="n"/>
    </row>
    <row r="203">
      <c r="B203" s="12" t="n"/>
      <c r="C203" s="25">
        <f>IF(OR(B203="",Panel!$C$5=""),"",B203-Panel!$C$5+1)</f>
        <v/>
      </c>
      <c r="D203" s="10" t="n"/>
      <c r="E203" s="10" t="n"/>
      <c r="F203" s="19" t="n"/>
      <c r="G203" s="16" t="n"/>
      <c r="I203" s="14">
        <f>IF(B203="",0,N(F203)/IF(N(G203)=0,$D$6,G203))</f>
        <v/>
      </c>
      <c r="J203" s="10" t="n"/>
    </row>
    <row r="204">
      <c r="B204" s="12" t="n"/>
      <c r="C204" s="25">
        <f>IF(OR(B204="",Panel!$C$5=""),"",B204-Panel!$C$5+1)</f>
        <v/>
      </c>
      <c r="D204" s="10" t="n"/>
      <c r="E204" s="10" t="n"/>
      <c r="F204" s="19" t="n"/>
      <c r="G204" s="16" t="n"/>
      <c r="I204" s="14">
        <f>IF(B204="",0,N(F204)/IF(N(G204)=0,$D$6,G204))</f>
        <v/>
      </c>
      <c r="J204" s="10" t="n"/>
    </row>
    <row r="205">
      <c r="B205" s="12" t="n"/>
      <c r="C205" s="25">
        <f>IF(OR(B205="",Panel!$C$5=""),"",B205-Panel!$C$5+1)</f>
        <v/>
      </c>
      <c r="D205" s="10" t="n"/>
      <c r="E205" s="10" t="n"/>
      <c r="F205" s="19" t="n"/>
      <c r="G205" s="16" t="n"/>
      <c r="I205" s="14">
        <f>IF(B205="",0,N(F205)/IF(N(G205)=0,$D$6,G205))</f>
        <v/>
      </c>
      <c r="J205" s="10" t="n"/>
    </row>
    <row r="206">
      <c r="B206" s="12" t="n"/>
      <c r="C206" s="25">
        <f>IF(OR(B206="",Panel!$C$5=""),"",B206-Panel!$C$5+1)</f>
        <v/>
      </c>
      <c r="D206" s="10" t="n"/>
      <c r="E206" s="10" t="n"/>
      <c r="F206" s="19" t="n"/>
      <c r="G206" s="16" t="n"/>
      <c r="I206" s="14">
        <f>IF(B206="",0,N(F206)/IF(N(G206)=0,$D$6,G206))</f>
        <v/>
      </c>
      <c r="J206" s="10" t="n"/>
    </row>
    <row r="207">
      <c r="B207" s="12" t="n"/>
      <c r="C207" s="25">
        <f>IF(OR(B207="",Panel!$C$5=""),"",B207-Panel!$C$5+1)</f>
        <v/>
      </c>
      <c r="D207" s="10" t="n"/>
      <c r="E207" s="10" t="n"/>
      <c r="F207" s="19" t="n"/>
      <c r="G207" s="16" t="n"/>
      <c r="I207" s="14">
        <f>IF(B207="",0,N(F207)/IF(N(G207)=0,$D$6,G207))</f>
        <v/>
      </c>
      <c r="J207" s="10" t="n"/>
    </row>
    <row r="208">
      <c r="B208" s="21" t="inlineStr">
        <is>
          <t>TOTAL</t>
        </is>
      </c>
      <c r="I208" s="22">
        <f>SUM(I8:I207)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I2"/>
  </mergeCells>
  <dataValidations count="1">
    <dataValidation sqref="D8:D207" showDropDown="0" showInputMessage="0" showErrorMessage="0" allowBlank="1" type="list">
      <formula1>=Listas!$A$2:$A$14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2026-08-11T15:34:10Z</dcterms:created>
  <dcterms:modified xmlns:dcterms="http://purl.org/dc/terms/" xmlns:xsi="http://www.w3.org/2001/XMLSchema-instance" xsi:type="dcterms:W3CDTF">2026-08-11T15:34:10Z</dcterms:modified>
</cp:coreProperties>
</file>