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ciones" sheetId="1" state="visible" r:id="rId3"/>
    <sheet name="Presupuesto" sheetId="2" state="visible" r:id="rId4"/>
    <sheet name="Listas" sheetId="3" state="hidden" r:id="rId5"/>
    <sheet name="Mis datos" sheetId="4" state="visible" r:id="rId6"/>
    <sheet name="Históric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<sst xmlns="http://schemas.openxmlformats.org/spreadsheetml/2006/main" count="94" uniqueCount="79">
  <si>
    <t xml:space="preserve">Presupuesto para clientes</t>
  </si>
  <si>
    <t xml:space="preserve">Plantilla gratuita de PlantillasDeCalculo.com</t>
  </si>
  <si>
    <t xml:space="preserve">CÓMO USARLA</t>
  </si>
  <si>
    <t xml:space="preserve">1.  Rellena una sola vez la hoja «Mis datos»: aparecen solos en la cabecera del presupuesto.</t>
  </si>
  <si>
    <t xml:space="preserve">2.  En «Presupuesto», completa los datos del cliente y el número que le asignas.</t>
  </si>
  <si>
    <t xml:space="preserve">3.  La fecha de validez se calcula sola con los días que hayas fijado en «Mis datos».</t>
  </si>
  <si>
    <t xml:space="preserve">4.  Añade una línea por concepto. Puedes aplicar descuento por línea en la columna «Dto. %».</t>
  </si>
  <si>
    <t xml:space="preserve">5.  Base, IVA y total se calculan solos. Guarda cada presupuesto como PDF antes de enviarlo.</t>
  </si>
  <si>
    <t xml:space="preserve">6.  Apunta el presupuesto en «Histórico» y ve cambiando su estado. Arriba a la derecha verás tu tasa de aceptación y cuánto tienes pendiente de respuesta.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</si>
  <si>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</si>
  <si>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</si>
  <si>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</si>
  <si>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</si>
  <si>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Un presupuesto no es una factura ni un documento fiscal: no genera obligación de declarar nada hasta que se acepta y se factura.</t>
  </si>
  <si>
    <t xml:space="preserve">Si trabajas con retención de IRPF, esta se aplica en la factura, no en el presupuesto.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</si>
  <si>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</si>
  <si>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</si>
  <si>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PRESUPUESTO</t>
  </si>
  <si>
    <t xml:space="preserve">Nombre o razón social</t>
  </si>
  <si>
    <t xml:space="preserve">CLIENTE</t>
  </si>
  <si>
    <t xml:space="preserve">NIF/CIF</t>
  </si>
  <si>
    <t xml:space="preserve">Nombre</t>
  </si>
  <si>
    <t xml:space="preserve">Cliente Ejemplo S.L.</t>
  </si>
  <si>
    <t xml:space="preserve">Dirección</t>
  </si>
  <si>
    <t xml:space="preserve">Población y CP</t>
  </si>
  <si>
    <t xml:space="preserve">Teléfono</t>
  </si>
  <si>
    <t xml:space="preserve">Email</t>
  </si>
  <si>
    <t xml:space="preserve">Persona de contacto</t>
  </si>
  <si>
    <t xml:space="preserve">Nº de presupuesto</t>
  </si>
  <si>
    <t xml:space="preserve">2026-001</t>
  </si>
  <si>
    <t xml:space="preserve">Fecha</t>
  </si>
  <si>
    <t xml:space="preserve">2026-08-11</t>
  </si>
  <si>
    <t xml:space="preserve">Válido hasta</t>
  </si>
  <si>
    <t xml:space="preserve">Concepto</t>
  </si>
  <si>
    <t xml:space="preserve">Detalle</t>
  </si>
  <si>
    <t xml:space="preserve">Cant.</t>
  </si>
  <si>
    <t xml:space="preserve">Precio unidad</t>
  </si>
  <si>
    <t xml:space="preserve">Dto. %</t>
  </si>
  <si>
    <t xml:space="preserve">Importe</t>
  </si>
  <si>
    <t xml:space="preserve">Diseño de identidad</t>
  </si>
  <si>
    <t xml:space="preserve">Logotipo y manual básico</t>
  </si>
  <si>
    <t xml:space="preserve">Base imponible</t>
  </si>
  <si>
    <t xml:space="preserve">IVA</t>
  </si>
  <si>
    <t xml:space="preserve">TOTAL</t>
  </si>
  <si>
    <t xml:space="preserve">Condiciones</t>
  </si>
  <si>
    <t xml:space="preserve">Forma de pago: 50 % al aceptar y 50 % a la entrega.</t>
  </si>
  <si>
    <t xml:space="preserve">Plazo de entrega: 3 semanas desde la aceptación.</t>
  </si>
  <si>
    <t xml:space="preserve">No incluye gastos de imprenta ni licencias de tipografía.</t>
  </si>
  <si>
    <t xml:space="preserve">Este documento es un presupuesto, no una factura.</t>
  </si>
  <si>
    <t xml:space="preserve">Estados</t>
  </si>
  <si>
    <t xml:space="preserve">Borrador</t>
  </si>
  <si>
    <t xml:space="preserve">Enviado</t>
  </si>
  <si>
    <t xml:space="preserve">Aceptado</t>
  </si>
  <si>
    <t xml:space="preserve">Rechazado</t>
  </si>
  <si>
    <t xml:space="preserve">Caducado</t>
  </si>
  <si>
    <t xml:space="preserve">TUS DATOS</t>
  </si>
  <si>
    <t xml:space="preserve">Tu nombre S.L.</t>
  </si>
  <si>
    <t xml:space="preserve">B00000000</t>
  </si>
  <si>
    <t xml:space="preserve">Calle Ejemplo, 1</t>
  </si>
  <si>
    <t xml:space="preserve">07001 Palma</t>
  </si>
  <si>
    <t xml:space="preserve">600 000 000</t>
  </si>
  <si>
    <t xml:space="preserve">hola@tuweb.com</t>
  </si>
  <si>
    <t xml:space="preserve">Web</t>
  </si>
  <si>
    <t xml:space="preserve">tuweb.com</t>
  </si>
  <si>
    <t xml:space="preserve">IVA por defecto (%)</t>
  </si>
  <si>
    <t xml:space="preserve">Validez del presupuesto (días)</t>
  </si>
  <si>
    <t xml:space="preserve">PRESUPUESTOS ENVIADOS</t>
  </si>
  <si>
    <t xml:space="preserve">Cómo te va</t>
  </si>
  <si>
    <t xml:space="preserve">Nº</t>
  </si>
  <si>
    <t xml:space="preserve">Cliente</t>
  </si>
  <si>
    <t xml:space="preserve">Estado</t>
  </si>
  <si>
    <t xml:space="preserve">Respuesta</t>
  </si>
  <si>
    <t xml:space="preserve">Días</t>
  </si>
  <si>
    <t xml:space="preserve">Presupuestos enviados</t>
  </si>
  <si>
    <t xml:space="preserve">Aceptados</t>
  </si>
  <si>
    <t xml:space="preserve">Tasa de aceptación</t>
  </si>
  <si>
    <t xml:space="preserve">Importe aceptado</t>
  </si>
  <si>
    <t xml:space="preserve">Importe en el aire</t>
  </si>
  <si>
    <t xml:space="preserve">Días medios de respuesta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</si>
</sst>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dd/mm/yyyy"/>
    <numFmt numFmtId="167" formatCode="#,##0.##"/>
    <numFmt numFmtId="168" formatCode="#,##0.00&quot; €&quot;"/>
    <numFmt numFmtId="169" formatCode="0.0%"/>
    <numFmt numFmtId="170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sz val="11"/>
      <color rgb="FF04785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3"/>
      <color rgb="FF04785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CCFFFF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93300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14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</row>
    <row r="4" customFormat="false" ht="15" hidden="false" customHeight="false" outlineLevel="0" collapsed="false">
      <c r="B4" s="7" t="s">
        <v>18</v>
      </c>
      <c r="C4" s="9" t="str">
        <f aca="false">'Mis datos'!C4</f>
        <v>Tu nombre S.L.</v>
      </c>
      <c r="E4" s="3" t="s">
        <v>19</v>
      </c>
    </row>
    <row r="5" customFormat="false" ht="15" hidden="false" customHeight="false" outlineLevel="0" collapsed="false">
      <c r="B5" s="7" t="s">
        <v>20</v>
      </c>
      <c r="C5" s="9" t="str">
        <f aca="false">'Mis datos'!C5</f>
        <v>B00000000</v>
      </c>
      <c r="E5" s="7" t="s">
        <v>21</v>
      </c>
      <c r="F5" s="10" t="s">
        <v>22</v>
      </c>
    </row>
    <row r="6" customFormat="false" ht="15" hidden="false" customHeight="false" outlineLevel="0" collapsed="false">
      <c r="B6" s="7" t="s">
        <v>23</v>
      </c>
      <c r="C6" s="9" t="str">
        <f aca="false">'Mis datos'!C6</f>
        <v>Calle Ejemplo, 1</v>
      </c>
      <c r="E6" s="7" t="s">
        <v>20</v>
      </c>
      <c r="F6" s="10"/>
    </row>
    <row r="7" customFormat="false" ht="15" hidden="false" customHeight="false" outlineLevel="0" collapsed="false">
      <c r="B7" s="7" t="s">
        <v>24</v>
      </c>
      <c r="C7" s="9" t="str">
        <f aca="false">'Mis datos'!C7</f>
        <v>07001 Palma</v>
      </c>
      <c r="E7" s="7" t="s">
        <v>23</v>
      </c>
      <c r="F7" s="10"/>
    </row>
    <row r="8" customFormat="false" ht="15" hidden="false" customHeight="false" outlineLevel="0" collapsed="false">
      <c r="B8" s="7" t="s">
        <v>25</v>
      </c>
      <c r="C8" s="9" t="str">
        <f aca="false">'Mis datos'!C8</f>
        <v>600 000 000</v>
      </c>
      <c r="E8" s="7" t="s">
        <v>24</v>
      </c>
      <c r="F8" s="10"/>
    </row>
    <row r="9" customFormat="false" ht="15" hidden="false" customHeight="false" outlineLevel="0" collapsed="false">
      <c r="B9" s="7" t="s">
        <v>26</v>
      </c>
      <c r="C9" s="9" t="str">
        <f aca="false">'Mis datos'!C9</f>
        <v>hola@tuweb.com</v>
      </c>
      <c r="E9" s="7" t="s">
        <v>27</v>
      </c>
      <c r="F9" s="10"/>
    </row>
    <row r="11" customFormat="false" ht="15" hidden="false" customHeight="false" outlineLevel="0" collapsed="false">
      <c r="B11" s="11" t="s">
        <v>28</v>
      </c>
      <c r="C11" s="10" t="s">
        <v>29</v>
      </c>
      <c r="E11" s="11" t="s">
        <v>30</v>
      </c>
      <c r="F11" s="12" t="s">
        <v>31</v>
      </c>
    </row>
    <row r="12" customFormat="false" ht="15" hidden="false" customHeight="false" outlineLevel="0" collapsed="false">
      <c r="E12" s="11" t="s">
        <v>32</v>
      </c>
      <c r="F12" s="13" t="n">
        <f aca="false">F11+'Mis datos'!C12</f>
        <v>46275</v>
      </c>
    </row>
    <row r="14" customFormat="false" ht="30" hidden="false" customHeight="true" outlineLevel="0" collapsed="false">
      <c r="B14" s="14" t="s">
        <v>33</v>
      </c>
      <c r="C14" s="14" t="s">
        <v>34</v>
      </c>
      <c r="D14" s="14" t="s">
        <v>35</v>
      </c>
      <c r="E14" s="14" t="s">
        <v>36</v>
      </c>
      <c r="F14" s="14" t="s">
        <v>37</v>
      </c>
      <c r="G14" s="14" t="s">
        <v>38</v>
      </c>
    </row>
    <row r="15" customFormat="false" ht="15" hidden="false" customHeight="false" outlineLevel="0" collapsed="false">
      <c r="B15" s="10" t="s">
        <v>39</v>
      </c>
      <c r="C15" s="10" t="s">
        <v>40</v>
      </c>
      <c r="D15" s="15" t="n">
        <v>1</v>
      </c>
      <c r="E15" s="16" t="n">
        <v>900</v>
      </c>
      <c r="F15" s="17"/>
      <c r="G15" s="18" t="n">
        <f aca="false">IF(B15="",0,N(D15)*N(E15)*(1-N(F15)))</f>
        <v>900</v>
      </c>
    </row>
    <row r="16" customFormat="false" ht="15" hidden="false" customHeight="false" outlineLevel="0" collapsed="false">
      <c r="B16" s="10"/>
      <c r="C16" s="10"/>
      <c r="D16" s="15"/>
      <c r="E16" s="16"/>
      <c r="F16" s="17"/>
      <c r="G16" s="18" t="n">
        <f aca="false">IF(B16="",0,N(D16)*N(E16)*(1-N(F16)))</f>
        <v>0</v>
      </c>
    </row>
    <row r="17" customFormat="false" ht="15" hidden="false" customHeight="false" outlineLevel="0" collapsed="false">
      <c r="B17" s="10"/>
      <c r="C17" s="10"/>
      <c r="D17" s="15"/>
      <c r="E17" s="16"/>
      <c r="F17" s="17"/>
      <c r="G17" s="18" t="n">
        <f aca="false">IF(B17="",0,N(D17)*N(E17)*(1-N(F17)))</f>
        <v>0</v>
      </c>
    </row>
    <row r="18" customFormat="false" ht="15" hidden="false" customHeight="false" outlineLevel="0" collapsed="false">
      <c r="B18" s="10"/>
      <c r="C18" s="10"/>
      <c r="D18" s="15"/>
      <c r="E18" s="16"/>
      <c r="F18" s="17"/>
      <c r="G18" s="18" t="n">
        <f aca="false">IF(B18="",0,N(D18)*N(E18)*(1-N(F18)))</f>
        <v>0</v>
      </c>
    </row>
    <row r="19" customFormat="false" ht="15" hidden="false" customHeight="false" outlineLevel="0" collapsed="false">
      <c r="B19" s="10"/>
      <c r="C19" s="10"/>
      <c r="D19" s="15"/>
      <c r="E19" s="16"/>
      <c r="F19" s="17"/>
      <c r="G19" s="18" t="n">
        <f aca="false">IF(B19="",0,N(D19)*N(E19)*(1-N(F19)))</f>
        <v>0</v>
      </c>
    </row>
    <row r="20" customFormat="false" ht="15" hidden="false" customHeight="false" outlineLevel="0" collapsed="false">
      <c r="B20" s="10"/>
      <c r="C20" s="10"/>
      <c r="D20" s="15"/>
      <c r="E20" s="16"/>
      <c r="F20" s="17"/>
      <c r="G20" s="18" t="n">
        <f aca="false">IF(B20="",0,N(D20)*N(E20)*(1-N(F20)))</f>
        <v>0</v>
      </c>
    </row>
    <row r="21" customFormat="false" ht="15" hidden="false" customHeight="false" outlineLevel="0" collapsed="false">
      <c r="B21" s="10"/>
      <c r="C21" s="10"/>
      <c r="D21" s="15"/>
      <c r="E21" s="16"/>
      <c r="F21" s="17"/>
      <c r="G21" s="18" t="n">
        <f aca="false">IF(B21="",0,N(D21)*N(E21)*(1-N(F21)))</f>
        <v>0</v>
      </c>
    </row>
    <row r="22" customFormat="false" ht="15" hidden="false" customHeight="false" outlineLevel="0" collapsed="false">
      <c r="B22" s="10"/>
      <c r="C22" s="10"/>
      <c r="D22" s="15"/>
      <c r="E22" s="16"/>
      <c r="F22" s="17"/>
      <c r="G22" s="18" t="n">
        <f aca="false">IF(B22="",0,N(D22)*N(E22)*(1-N(F22)))</f>
        <v>0</v>
      </c>
    </row>
    <row r="23" customFormat="false" ht="15" hidden="false" customHeight="false" outlineLevel="0" collapsed="false">
      <c r="B23" s="10"/>
      <c r="C23" s="10"/>
      <c r="D23" s="15"/>
      <c r="E23" s="16"/>
      <c r="F23" s="17"/>
      <c r="G23" s="18" t="n">
        <f aca="false">IF(B23="",0,N(D23)*N(E23)*(1-N(F23)))</f>
        <v>0</v>
      </c>
    </row>
    <row r="24" customFormat="false" ht="15" hidden="false" customHeight="false" outlineLevel="0" collapsed="false">
      <c r="B24" s="10"/>
      <c r="C24" s="10"/>
      <c r="D24" s="15"/>
      <c r="E24" s="16"/>
      <c r="F24" s="17"/>
      <c r="G24" s="18" t="n">
        <f aca="false">IF(B24="",0,N(D24)*N(E24)*(1-N(F24)))</f>
        <v>0</v>
      </c>
    </row>
    <row r="25" customFormat="false" ht="15" hidden="false" customHeight="false" outlineLevel="0" collapsed="false">
      <c r="B25" s="10"/>
      <c r="C25" s="10"/>
      <c r="D25" s="15"/>
      <c r="E25" s="16"/>
      <c r="F25" s="17"/>
      <c r="G25" s="18" t="n">
        <f aca="false">IF(B25="",0,N(D25)*N(E25)*(1-N(F25)))</f>
        <v>0</v>
      </c>
    </row>
    <row r="26" customFormat="false" ht="15" hidden="false" customHeight="false" outlineLevel="0" collapsed="false">
      <c r="B26" s="10"/>
      <c r="C26" s="10"/>
      <c r="D26" s="15"/>
      <c r="E26" s="16"/>
      <c r="F26" s="17"/>
      <c r="G26" s="18" t="n">
        <f aca="false">IF(B26="",0,N(D26)*N(E26)*(1-N(F26)))</f>
        <v>0</v>
      </c>
    </row>
    <row r="27" customFormat="false" ht="15" hidden="false" customHeight="false" outlineLevel="0" collapsed="false">
      <c r="B27" s="10"/>
      <c r="C27" s="10"/>
      <c r="D27" s="15"/>
      <c r="E27" s="16"/>
      <c r="F27" s="17"/>
      <c r="G27" s="18" t="n">
        <f aca="false">IF(B27="",0,N(D27)*N(E27)*(1-N(F27)))</f>
        <v>0</v>
      </c>
    </row>
    <row r="28" customFormat="false" ht="15" hidden="false" customHeight="false" outlineLevel="0" collapsed="false">
      <c r="B28" s="10"/>
      <c r="C28" s="10"/>
      <c r="D28" s="15"/>
      <c r="E28" s="16"/>
      <c r="F28" s="17"/>
      <c r="G28" s="18" t="n">
        <f aca="false">IF(B28="",0,N(D28)*N(E28)*(1-N(F28)))</f>
        <v>0</v>
      </c>
    </row>
    <row r="29" customFormat="false" ht="15" hidden="false" customHeight="false" outlineLevel="0" collapsed="false">
      <c r="B29" s="10"/>
      <c r="C29" s="10"/>
      <c r="D29" s="15"/>
      <c r="E29" s="16"/>
      <c r="F29" s="17"/>
      <c r="G29" s="18" t="n">
        <f aca="false">IF(B29="",0,N(D29)*N(E29)*(1-N(F29)))</f>
        <v>0</v>
      </c>
    </row>
    <row r="31" customFormat="false" ht="15" hidden="false" customHeight="false" outlineLevel="0" collapsed="false">
      <c r="F31" s="11" t="s">
        <v>41</v>
      </c>
      <c r="G31" s="19" t="n">
        <f aca="false">SUM(G15:G29)</f>
        <v>900</v>
      </c>
    </row>
    <row r="32" customFormat="false" ht="15" hidden="false" customHeight="false" outlineLevel="0" collapsed="false">
      <c r="F32" s="11" t="s">
        <v>42</v>
      </c>
      <c r="G32" s="19" t="n">
        <f aca="false">G31*'Mis datos'!C11</f>
        <v>189</v>
      </c>
    </row>
    <row r="33" customFormat="false" ht="15" hidden="false" customHeight="false" outlineLevel="0" collapsed="false">
      <c r="F33" s="11" t="s">
        <v>43</v>
      </c>
      <c r="G33" s="20" t="n">
        <f aca="false">G31+G32</f>
        <v>1089</v>
      </c>
    </row>
    <row r="35" customFormat="false" ht="15" hidden="false" customHeight="false" outlineLevel="0" collapsed="false">
      <c r="B35" s="3" t="s">
        <v>44</v>
      </c>
    </row>
    <row r="36" customFormat="false" ht="15" hidden="false" customHeight="false" outlineLevel="0" collapsed="false">
      <c r="B36" s="10" t="s">
        <v>45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B37" s="10" t="s">
        <v>46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B38" s="10" t="s">
        <v>47</v>
      </c>
      <c r="C38" s="10"/>
      <c r="D38" s="10"/>
      <c r="E38" s="10"/>
      <c r="F38" s="10"/>
      <c r="G38" s="10"/>
    </row>
    <row r="40" customFormat="false" ht="15" hidden="false" customHeight="false" outlineLevel="0" collapsed="false">
      <c r="B40" s="7" t="s">
        <v>48</v>
      </c>
    </row>
  </sheetData>
  <sheetProtection sheet="true" formatCells="false" formatColumns="false" formatRows="false" sort="false" autoFilter="false"/>
  <mergeCells count="4">
    <mergeCell ref="B2:H2"/>
    <mergeCell ref="B36:G36"/>
    <mergeCell ref="B37:G37"/>
    <mergeCell ref="B38:G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</cols>
  <sheetData>
    <row r="1" customFormat="false" ht="15" hidden="false" customHeight="false" outlineLevel="0" collapsed="false">
      <c r="A1" s="0" t="s">
        <v>49</v>
      </c>
    </row>
    <row r="2" customFormat="false" ht="15" hidden="false" customHeight="false" outlineLevel="0" collapsed="false">
      <c r="A2" s="0" t="s">
        <v>50</v>
      </c>
    </row>
    <row r="3" customFormat="false" ht="15" hidden="false" customHeight="false" outlineLevel="0" collapsed="false">
      <c r="A3" s="0" t="s">
        <v>51</v>
      </c>
    </row>
    <row r="4" customFormat="false" ht="15" hidden="false" customHeight="false" outlineLevel="0" collapsed="false">
      <c r="A4" s="0" t="s">
        <v>52</v>
      </c>
    </row>
    <row r="5" customFormat="false" ht="15" hidden="false" customHeight="false" outlineLevel="0" collapsed="false">
      <c r="A5" s="0" t="s">
        <v>53</v>
      </c>
    </row>
    <row r="6" customFormat="false" ht="15" hidden="false" customHeight="false" outlineLevel="0" collapsed="false">
      <c r="A6" s="0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34"/>
  </cols>
  <sheetData>
    <row r="2" customFormat="false" ht="33.75" hidden="false" customHeight="true" outlineLevel="0" collapsed="false">
      <c r="B2" s="8" t="s">
        <v>55</v>
      </c>
      <c r="C2" s="8"/>
      <c r="D2" s="8"/>
      <c r="E2" s="8"/>
    </row>
    <row r="4" customFormat="false" ht="15" hidden="false" customHeight="false" outlineLevel="0" collapsed="false">
      <c r="B4" s="11" t="s">
        <v>18</v>
      </c>
      <c r="C4" s="10" t="s">
        <v>56</v>
      </c>
    </row>
    <row r="5" customFormat="false" ht="15" hidden="false" customHeight="false" outlineLevel="0" collapsed="false">
      <c r="B5" s="11" t="s">
        <v>20</v>
      </c>
      <c r="C5" s="10" t="s">
        <v>57</v>
      </c>
    </row>
    <row r="6" customFormat="false" ht="15" hidden="false" customHeight="false" outlineLevel="0" collapsed="false">
      <c r="B6" s="11" t="s">
        <v>23</v>
      </c>
      <c r="C6" s="10" t="s">
        <v>58</v>
      </c>
    </row>
    <row r="7" customFormat="false" ht="15" hidden="false" customHeight="false" outlineLevel="0" collapsed="false">
      <c r="B7" s="11" t="s">
        <v>24</v>
      </c>
      <c r="C7" s="10" t="s">
        <v>59</v>
      </c>
    </row>
    <row r="8" customFormat="false" ht="15" hidden="false" customHeight="false" outlineLevel="0" collapsed="false">
      <c r="B8" s="11" t="s">
        <v>25</v>
      </c>
      <c r="C8" s="10" t="s">
        <v>60</v>
      </c>
    </row>
    <row r="9" customFormat="false" ht="15" hidden="false" customHeight="false" outlineLevel="0" collapsed="false">
      <c r="B9" s="11" t="s">
        <v>26</v>
      </c>
      <c r="C9" s="10" t="s">
        <v>61</v>
      </c>
    </row>
    <row r="10" customFormat="false" ht="15" hidden="false" customHeight="false" outlineLevel="0" collapsed="false">
      <c r="B10" s="11" t="s">
        <v>62</v>
      </c>
      <c r="C10" s="10" t="s">
        <v>63</v>
      </c>
    </row>
    <row r="11" customFormat="false" ht="15" hidden="false" customHeight="false" outlineLevel="0" collapsed="false">
      <c r="B11" s="11" t="s">
        <v>64</v>
      </c>
      <c r="C11" s="17" t="n">
        <v>0.21</v>
      </c>
    </row>
    <row r="12" customFormat="false" ht="15" hidden="false" customHeight="false" outlineLevel="0" collapsed="false">
      <c r="B12" s="11" t="s">
        <v>65</v>
      </c>
      <c r="C12" s="10" t="n">
        <v>30</v>
      </c>
    </row>
  </sheetData>
  <sheetProtection sheet="true" formatCells="false" formatColumns="false" formatRows="false" sort="false" autoFilter="false"/>
  <mergeCells count="1">
    <mergeCell ref="B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12"/>
    <col collapsed="false" customWidth="true" hidden="false" outlineLevel="0" max="4" min="4" style="0" width="26"/>
    <col collapsed="false" customWidth="true" hidden="false" outlineLevel="0" max="6" min="5" style="0" width="14"/>
    <col collapsed="false" customWidth="true" hidden="false" outlineLevel="0" max="7" min="7" style="0" width="12"/>
    <col collapsed="false" customWidth="true" hidden="false" outlineLevel="0" max="8" min="8" style="0" width="8"/>
    <col collapsed="false" customWidth="true" hidden="false" outlineLevel="0" max="9" min="9" style="0" width="3"/>
    <col collapsed="false" customWidth="true" hidden="false" outlineLevel="0" max="10" min="10" style="0" width="26"/>
    <col collapsed="false" customWidth="true" hidden="false" outlineLevel="0" max="11" min="11" style="0" width="14"/>
  </cols>
  <sheetData>
    <row r="2" customFormat="false" ht="33.75" hidden="false" customHeight="true" outlineLevel="0" collapsed="false">
      <c r="B2" s="8" t="s">
        <v>66</v>
      </c>
      <c r="C2" s="8"/>
      <c r="D2" s="8"/>
      <c r="E2" s="8"/>
      <c r="F2" s="8"/>
      <c r="G2" s="8"/>
      <c r="H2" s="8"/>
    </row>
    <row r="3" customFormat="false" ht="15" hidden="false" customHeight="false" outlineLevel="0" collapsed="false">
      <c r="J3" s="3" t="s">
        <v>67</v>
      </c>
    </row>
    <row r="4" customFormat="false" ht="30" hidden="false" customHeight="true" outlineLevel="0" collapsed="false">
      <c r="B4" s="14" t="s">
        <v>68</v>
      </c>
      <c r="C4" s="14" t="s">
        <v>30</v>
      </c>
      <c r="D4" s="14" t="s">
        <v>69</v>
      </c>
      <c r="E4" s="14" t="s">
        <v>38</v>
      </c>
      <c r="F4" s="14" t="s">
        <v>70</v>
      </c>
      <c r="G4" s="14" t="s">
        <v>71</v>
      </c>
      <c r="H4" s="14" t="s">
        <v>72</v>
      </c>
      <c r="J4" s="11" t="s">
        <v>73</v>
      </c>
      <c r="K4" s="21" t="n">
        <f aca="false">COUNTIF(F5:F84,"Enviado")+COUNTIF(F5:F84,"Aceptado")+COUNTIF(F5:F84,"Rechazado")+COUNTIF(F5:F84,"Caducado")</f>
        <v>1</v>
      </c>
    </row>
    <row r="5" customFormat="false" ht="15" hidden="false" customHeight="false" outlineLevel="0" collapsed="false">
      <c r="B5" s="10" t="s">
        <v>29</v>
      </c>
      <c r="C5" s="12" t="s">
        <v>31</v>
      </c>
      <c r="D5" s="10" t="s">
        <v>22</v>
      </c>
      <c r="E5" s="16" t="n">
        <v>1089</v>
      </c>
      <c r="F5" s="10" t="s">
        <v>51</v>
      </c>
      <c r="G5" s="12"/>
      <c r="H5" s="22" t="str">
        <f aca="false">IF(OR(C5="",G5=""),"",G5-C5)</f>
        <v/>
      </c>
      <c r="J5" s="11" t="s">
        <v>74</v>
      </c>
      <c r="K5" s="21" t="n">
        <f aca="false">COUNTIF(F5:F84,"Aceptado")</f>
        <v>0</v>
      </c>
    </row>
    <row r="6" customFormat="false" ht="15" hidden="false" customHeight="false" outlineLevel="0" collapsed="false">
      <c r="B6" s="10"/>
      <c r="C6" s="12"/>
      <c r="D6" s="10"/>
      <c r="E6" s="16"/>
      <c r="F6" s="10"/>
      <c r="G6" s="12"/>
      <c r="H6" s="22" t="str">
        <f aca="false">IF(OR(C6="",G6=""),"",G6-C6)</f>
        <v/>
      </c>
      <c r="J6" s="11" t="s">
        <v>75</v>
      </c>
      <c r="K6" s="23" t="n">
        <f aca="false">IF(K4=0,"",K5/K4)</f>
        <v>0</v>
      </c>
    </row>
    <row r="7" customFormat="false" ht="15" hidden="false" customHeight="false" outlineLevel="0" collapsed="false">
      <c r="B7" s="10"/>
      <c r="C7" s="12"/>
      <c r="D7" s="10"/>
      <c r="E7" s="16"/>
      <c r="F7" s="10"/>
      <c r="G7" s="12"/>
      <c r="H7" s="22" t="str">
        <f aca="false">IF(OR(C7="",G7=""),"",G7-C7)</f>
        <v/>
      </c>
      <c r="J7" s="11" t="s">
        <v>76</v>
      </c>
      <c r="K7" s="24" t="n">
        <f aca="false">SUMIF(F5:F84,"Aceptado",E5:E84)</f>
        <v>0</v>
      </c>
    </row>
    <row r="8" customFormat="false" ht="15" hidden="false" customHeight="false" outlineLevel="0" collapsed="false">
      <c r="B8" s="10"/>
      <c r="C8" s="12"/>
      <c r="D8" s="10"/>
      <c r="E8" s="16"/>
      <c r="F8" s="10"/>
      <c r="G8" s="12"/>
      <c r="H8" s="22" t="str">
        <f aca="false">IF(OR(C8="",G8=""),"",G8-C8)</f>
        <v/>
      </c>
      <c r="J8" s="11" t="s">
        <v>77</v>
      </c>
      <c r="K8" s="24" t="n">
        <f aca="false">SUMIF(F5:F84,"Enviado",E5:E84)</f>
        <v>1089</v>
      </c>
    </row>
    <row r="9" customFormat="false" ht="15" hidden="false" customHeight="false" outlineLevel="0" collapsed="false">
      <c r="B9" s="10"/>
      <c r="C9" s="12"/>
      <c r="D9" s="10"/>
      <c r="E9" s="16"/>
      <c r="F9" s="10"/>
      <c r="G9" s="12"/>
      <c r="H9" s="22" t="str">
        <f aca="false">IF(OR(C9="",G9=""),"",G9-C9)</f>
        <v/>
      </c>
      <c r="J9" s="11" t="s">
        <v>78</v>
      </c>
      <c r="K9" s="21" t="str">
        <f aca="false">IFERROR(AVERAGE(H5:H84),"")</f>
        <v/>
      </c>
    </row>
    <row r="10" customFormat="false" ht="15" hidden="false" customHeight="false" outlineLevel="0" collapsed="false">
      <c r="B10" s="10"/>
      <c r="C10" s="12"/>
      <c r="D10" s="10"/>
      <c r="E10" s="16"/>
      <c r="F10" s="10"/>
      <c r="G10" s="12"/>
      <c r="H10" s="22" t="str">
        <f aca="false">IF(OR(C10="",G10=""),"",G10-C10)</f>
        <v/>
      </c>
    </row>
    <row r="11" customFormat="false" ht="15" hidden="false" customHeight="false" outlineLevel="0" collapsed="false">
      <c r="B11" s="10"/>
      <c r="C11" s="12"/>
      <c r="D11" s="10"/>
      <c r="E11" s="16"/>
      <c r="F11" s="10"/>
      <c r="G11" s="12"/>
      <c r="H11" s="22" t="str">
        <f aca="false">IF(OR(C11="",G11=""),"",G11-C11)</f>
        <v/>
      </c>
    </row>
    <row r="12" customFormat="false" ht="15" hidden="false" customHeight="false" outlineLevel="0" collapsed="false">
      <c r="B12" s="10"/>
      <c r="C12" s="12"/>
      <c r="D12" s="10"/>
      <c r="E12" s="16"/>
      <c r="F12" s="10"/>
      <c r="G12" s="12"/>
      <c r="H12" s="22" t="str">
        <f aca="false">IF(OR(C12="",G12=""),"",G12-C12)</f>
        <v/>
      </c>
    </row>
    <row r="13" customFormat="false" ht="15" hidden="false" customHeight="false" outlineLevel="0" collapsed="false">
      <c r="B13" s="10"/>
      <c r="C13" s="12"/>
      <c r="D13" s="10"/>
      <c r="E13" s="16"/>
      <c r="F13" s="10"/>
      <c r="G13" s="12"/>
      <c r="H13" s="22" t="str">
        <f aca="false">IF(OR(C13="",G13=""),"",G13-C13)</f>
        <v/>
      </c>
    </row>
    <row r="14" customFormat="false" ht="15" hidden="false" customHeight="false" outlineLevel="0" collapsed="false">
      <c r="B14" s="10"/>
      <c r="C14" s="12"/>
      <c r="D14" s="10"/>
      <c r="E14" s="16"/>
      <c r="F14" s="10"/>
      <c r="G14" s="12"/>
      <c r="H14" s="22" t="str">
        <f aca="false">IF(OR(C14="",G14=""),"",G14-C14)</f>
        <v/>
      </c>
    </row>
    <row r="15" customFormat="false" ht="15" hidden="false" customHeight="false" outlineLevel="0" collapsed="false">
      <c r="B15" s="10"/>
      <c r="C15" s="12"/>
      <c r="D15" s="10"/>
      <c r="E15" s="16"/>
      <c r="F15" s="10"/>
      <c r="G15" s="12"/>
      <c r="H15" s="22" t="str">
        <f aca="false">IF(OR(C15="",G15=""),"",G15-C15)</f>
        <v/>
      </c>
    </row>
    <row r="16" customFormat="false" ht="15" hidden="false" customHeight="false" outlineLevel="0" collapsed="false">
      <c r="B16" s="10"/>
      <c r="C16" s="12"/>
      <c r="D16" s="10"/>
      <c r="E16" s="16"/>
      <c r="F16" s="10"/>
      <c r="G16" s="12"/>
      <c r="H16" s="22" t="str">
        <f aca="false">IF(OR(C16="",G16=""),"",G16-C16)</f>
        <v/>
      </c>
    </row>
    <row r="17" customFormat="false" ht="15" hidden="false" customHeight="false" outlineLevel="0" collapsed="false">
      <c r="B17" s="10"/>
      <c r="C17" s="12"/>
      <c r="D17" s="10"/>
      <c r="E17" s="16"/>
      <c r="F17" s="10"/>
      <c r="G17" s="12"/>
      <c r="H17" s="22" t="str">
        <f aca="false">IF(OR(C17="",G17=""),"",G17-C17)</f>
        <v/>
      </c>
    </row>
    <row r="18" customFormat="false" ht="15" hidden="false" customHeight="false" outlineLevel="0" collapsed="false">
      <c r="B18" s="10"/>
      <c r="C18" s="12"/>
      <c r="D18" s="10"/>
      <c r="E18" s="16"/>
      <c r="F18" s="10"/>
      <c r="G18" s="12"/>
      <c r="H18" s="22" t="str">
        <f aca="false">IF(OR(C18="",G18=""),"",G18-C18)</f>
        <v/>
      </c>
    </row>
    <row r="19" customFormat="false" ht="15" hidden="false" customHeight="false" outlineLevel="0" collapsed="false">
      <c r="B19" s="10"/>
      <c r="C19" s="12"/>
      <c r="D19" s="10"/>
      <c r="E19" s="16"/>
      <c r="F19" s="10"/>
      <c r="G19" s="12"/>
      <c r="H19" s="22" t="str">
        <f aca="false">IF(OR(C19="",G19=""),"",G19-C19)</f>
        <v/>
      </c>
    </row>
    <row r="20" customFormat="false" ht="15" hidden="false" customHeight="false" outlineLevel="0" collapsed="false">
      <c r="B20" s="10"/>
      <c r="C20" s="12"/>
      <c r="D20" s="10"/>
      <c r="E20" s="16"/>
      <c r="F20" s="10"/>
      <c r="G20" s="12"/>
      <c r="H20" s="22" t="str">
        <f aca="false">IF(OR(C20="",G20=""),"",G20-C20)</f>
        <v/>
      </c>
    </row>
    <row r="21" customFormat="false" ht="15" hidden="false" customHeight="false" outlineLevel="0" collapsed="false">
      <c r="B21" s="10"/>
      <c r="C21" s="12"/>
      <c r="D21" s="10"/>
      <c r="E21" s="16"/>
      <c r="F21" s="10"/>
      <c r="G21" s="12"/>
      <c r="H21" s="22" t="str">
        <f aca="false">IF(OR(C21="",G21=""),"",G21-C21)</f>
        <v/>
      </c>
    </row>
    <row r="22" customFormat="false" ht="15" hidden="false" customHeight="false" outlineLevel="0" collapsed="false">
      <c r="B22" s="10"/>
      <c r="C22" s="12"/>
      <c r="D22" s="10"/>
      <c r="E22" s="16"/>
      <c r="F22" s="10"/>
      <c r="G22" s="12"/>
      <c r="H22" s="22" t="str">
        <f aca="false">IF(OR(C22="",G22=""),"",G22-C22)</f>
        <v/>
      </c>
    </row>
    <row r="23" customFormat="false" ht="15" hidden="false" customHeight="false" outlineLevel="0" collapsed="false">
      <c r="B23" s="10"/>
      <c r="C23" s="12"/>
      <c r="D23" s="10"/>
      <c r="E23" s="16"/>
      <c r="F23" s="10"/>
      <c r="G23" s="12"/>
      <c r="H23" s="22" t="str">
        <f aca="false">IF(OR(C23="",G23=""),"",G23-C23)</f>
        <v/>
      </c>
    </row>
    <row r="24" customFormat="false" ht="15" hidden="false" customHeight="false" outlineLevel="0" collapsed="false">
      <c r="B24" s="10"/>
      <c r="C24" s="12"/>
      <c r="D24" s="10"/>
      <c r="E24" s="16"/>
      <c r="F24" s="10"/>
      <c r="G24" s="12"/>
      <c r="H24" s="22" t="str">
        <f aca="false">IF(OR(C24="",G24=""),"",G24-C24)</f>
        <v/>
      </c>
    </row>
    <row r="25" customFormat="false" ht="15" hidden="false" customHeight="false" outlineLevel="0" collapsed="false">
      <c r="B25" s="10"/>
      <c r="C25" s="12"/>
      <c r="D25" s="10"/>
      <c r="E25" s="16"/>
      <c r="F25" s="10"/>
      <c r="G25" s="12"/>
      <c r="H25" s="22" t="str">
        <f aca="false">IF(OR(C25="",G25=""),"",G25-C25)</f>
        <v/>
      </c>
    </row>
    <row r="26" customFormat="false" ht="15" hidden="false" customHeight="false" outlineLevel="0" collapsed="false">
      <c r="B26" s="10"/>
      <c r="C26" s="12"/>
      <c r="D26" s="10"/>
      <c r="E26" s="16"/>
      <c r="F26" s="10"/>
      <c r="G26" s="12"/>
      <c r="H26" s="22" t="str">
        <f aca="false">IF(OR(C26="",G26=""),"",G26-C26)</f>
        <v/>
      </c>
    </row>
    <row r="27" customFormat="false" ht="15" hidden="false" customHeight="false" outlineLevel="0" collapsed="false">
      <c r="B27" s="10"/>
      <c r="C27" s="12"/>
      <c r="D27" s="10"/>
      <c r="E27" s="16"/>
      <c r="F27" s="10"/>
      <c r="G27" s="12"/>
      <c r="H27" s="22" t="str">
        <f aca="false">IF(OR(C27="",G27=""),"",G27-C27)</f>
        <v/>
      </c>
    </row>
    <row r="28" customFormat="false" ht="15" hidden="false" customHeight="false" outlineLevel="0" collapsed="false">
      <c r="B28" s="10"/>
      <c r="C28" s="12"/>
      <c r="D28" s="10"/>
      <c r="E28" s="16"/>
      <c r="F28" s="10"/>
      <c r="G28" s="12"/>
      <c r="H28" s="22" t="str">
        <f aca="false">IF(OR(C28="",G28=""),"",G28-C28)</f>
        <v/>
      </c>
    </row>
    <row r="29" customFormat="false" ht="15" hidden="false" customHeight="false" outlineLevel="0" collapsed="false">
      <c r="B29" s="10"/>
      <c r="C29" s="12"/>
      <c r="D29" s="10"/>
      <c r="E29" s="16"/>
      <c r="F29" s="10"/>
      <c r="G29" s="12"/>
      <c r="H29" s="22" t="str">
        <f aca="false">IF(OR(C29="",G29=""),"",G29-C29)</f>
        <v/>
      </c>
    </row>
    <row r="30" customFormat="false" ht="15" hidden="false" customHeight="false" outlineLevel="0" collapsed="false">
      <c r="B30" s="10"/>
      <c r="C30" s="12"/>
      <c r="D30" s="10"/>
      <c r="E30" s="16"/>
      <c r="F30" s="10"/>
      <c r="G30" s="12"/>
      <c r="H30" s="22" t="str">
        <f aca="false">IF(OR(C30="",G30=""),"",G30-C30)</f>
        <v/>
      </c>
    </row>
    <row r="31" customFormat="false" ht="15" hidden="false" customHeight="false" outlineLevel="0" collapsed="false">
      <c r="B31" s="10"/>
      <c r="C31" s="12"/>
      <c r="D31" s="10"/>
      <c r="E31" s="16"/>
      <c r="F31" s="10"/>
      <c r="G31" s="12"/>
      <c r="H31" s="22" t="str">
        <f aca="false">IF(OR(C31="",G31=""),"",G31-C31)</f>
        <v/>
      </c>
    </row>
    <row r="32" customFormat="false" ht="15" hidden="false" customHeight="false" outlineLevel="0" collapsed="false">
      <c r="B32" s="10"/>
      <c r="C32" s="12"/>
      <c r="D32" s="10"/>
      <c r="E32" s="16"/>
      <c r="F32" s="10"/>
      <c r="G32" s="12"/>
      <c r="H32" s="22" t="str">
        <f aca="false">IF(OR(C32="",G32=""),"",G32-C32)</f>
        <v/>
      </c>
    </row>
    <row r="33" customFormat="false" ht="15" hidden="false" customHeight="false" outlineLevel="0" collapsed="false">
      <c r="B33" s="10"/>
      <c r="C33" s="12"/>
      <c r="D33" s="10"/>
      <c r="E33" s="16"/>
      <c r="F33" s="10"/>
      <c r="G33" s="12"/>
      <c r="H33" s="22" t="str">
        <f aca="false">IF(OR(C33="",G33=""),"",G33-C33)</f>
        <v/>
      </c>
    </row>
    <row r="34" customFormat="false" ht="15" hidden="false" customHeight="false" outlineLevel="0" collapsed="false">
      <c r="B34" s="10"/>
      <c r="C34" s="12"/>
      <c r="D34" s="10"/>
      <c r="E34" s="16"/>
      <c r="F34" s="10"/>
      <c r="G34" s="12"/>
      <c r="H34" s="22" t="str">
        <f aca="false">IF(OR(C34="",G34=""),"",G34-C34)</f>
        <v/>
      </c>
    </row>
    <row r="35" customFormat="false" ht="15" hidden="false" customHeight="false" outlineLevel="0" collapsed="false">
      <c r="B35" s="10"/>
      <c r="C35" s="12"/>
      <c r="D35" s="10"/>
      <c r="E35" s="16"/>
      <c r="F35" s="10"/>
      <c r="G35" s="12"/>
      <c r="H35" s="22" t="str">
        <f aca="false">IF(OR(C35="",G35=""),"",G35-C35)</f>
        <v/>
      </c>
    </row>
    <row r="36" customFormat="false" ht="15" hidden="false" customHeight="false" outlineLevel="0" collapsed="false">
      <c r="B36" s="10"/>
      <c r="C36" s="12"/>
      <c r="D36" s="10"/>
      <c r="E36" s="16"/>
      <c r="F36" s="10"/>
      <c r="G36" s="12"/>
      <c r="H36" s="22" t="str">
        <f aca="false">IF(OR(C36="",G36=""),"",G36-C36)</f>
        <v/>
      </c>
    </row>
    <row r="37" customFormat="false" ht="15" hidden="false" customHeight="false" outlineLevel="0" collapsed="false">
      <c r="B37" s="10"/>
      <c r="C37" s="12"/>
      <c r="D37" s="10"/>
      <c r="E37" s="16"/>
      <c r="F37" s="10"/>
      <c r="G37" s="12"/>
      <c r="H37" s="22" t="str">
        <f aca="false">IF(OR(C37="",G37=""),"",G37-C37)</f>
        <v/>
      </c>
    </row>
    <row r="38" customFormat="false" ht="15" hidden="false" customHeight="false" outlineLevel="0" collapsed="false">
      <c r="B38" s="10"/>
      <c r="C38" s="12"/>
      <c r="D38" s="10"/>
      <c r="E38" s="16"/>
      <c r="F38" s="10"/>
      <c r="G38" s="12"/>
      <c r="H38" s="22" t="str">
        <f aca="false">IF(OR(C38="",G38=""),"",G38-C38)</f>
        <v/>
      </c>
    </row>
    <row r="39" customFormat="false" ht="15" hidden="false" customHeight="false" outlineLevel="0" collapsed="false">
      <c r="B39" s="10"/>
      <c r="C39" s="12"/>
      <c r="D39" s="10"/>
      <c r="E39" s="16"/>
      <c r="F39" s="10"/>
      <c r="G39" s="12"/>
      <c r="H39" s="22" t="str">
        <f aca="false">IF(OR(C39="",G39=""),"",G39-C39)</f>
        <v/>
      </c>
    </row>
    <row r="40" customFormat="false" ht="15" hidden="false" customHeight="false" outlineLevel="0" collapsed="false">
      <c r="B40" s="10"/>
      <c r="C40" s="12"/>
      <c r="D40" s="10"/>
      <c r="E40" s="16"/>
      <c r="F40" s="10"/>
      <c r="G40" s="12"/>
      <c r="H40" s="22" t="str">
        <f aca="false">IF(OR(C40="",G40=""),"",G40-C40)</f>
        <v/>
      </c>
    </row>
    <row r="41" customFormat="false" ht="15" hidden="false" customHeight="false" outlineLevel="0" collapsed="false">
      <c r="B41" s="10"/>
      <c r="C41" s="12"/>
      <c r="D41" s="10"/>
      <c r="E41" s="16"/>
      <c r="F41" s="10"/>
      <c r="G41" s="12"/>
      <c r="H41" s="22" t="str">
        <f aca="false">IF(OR(C41="",G41=""),"",G41-C41)</f>
        <v/>
      </c>
    </row>
    <row r="42" customFormat="false" ht="15" hidden="false" customHeight="false" outlineLevel="0" collapsed="false">
      <c r="B42" s="10"/>
      <c r="C42" s="12"/>
      <c r="D42" s="10"/>
      <c r="E42" s="16"/>
      <c r="F42" s="10"/>
      <c r="G42" s="12"/>
      <c r="H42" s="22" t="str">
        <f aca="false">IF(OR(C42="",G42=""),"",G42-C42)</f>
        <v/>
      </c>
    </row>
    <row r="43" customFormat="false" ht="15" hidden="false" customHeight="false" outlineLevel="0" collapsed="false">
      <c r="B43" s="10"/>
      <c r="C43" s="12"/>
      <c r="D43" s="10"/>
      <c r="E43" s="16"/>
      <c r="F43" s="10"/>
      <c r="G43" s="12"/>
      <c r="H43" s="22" t="str">
        <f aca="false">IF(OR(C43="",G43=""),"",G43-C43)</f>
        <v/>
      </c>
    </row>
    <row r="44" customFormat="false" ht="15" hidden="false" customHeight="false" outlineLevel="0" collapsed="false">
      <c r="B44" s="10"/>
      <c r="C44" s="12"/>
      <c r="D44" s="10"/>
      <c r="E44" s="16"/>
      <c r="F44" s="10"/>
      <c r="G44" s="12"/>
      <c r="H44" s="22" t="str">
        <f aca="false">IF(OR(C44="",G44=""),"",G44-C44)</f>
        <v/>
      </c>
    </row>
    <row r="45" customFormat="false" ht="15" hidden="false" customHeight="false" outlineLevel="0" collapsed="false">
      <c r="B45" s="10"/>
      <c r="C45" s="12"/>
      <c r="D45" s="10"/>
      <c r="E45" s="16"/>
      <c r="F45" s="10"/>
      <c r="G45" s="12"/>
      <c r="H45" s="22" t="str">
        <f aca="false">IF(OR(C45="",G45=""),"",G45-C45)</f>
        <v/>
      </c>
    </row>
    <row r="46" customFormat="false" ht="15" hidden="false" customHeight="false" outlineLevel="0" collapsed="false">
      <c r="B46" s="10"/>
      <c r="C46" s="12"/>
      <c r="D46" s="10"/>
      <c r="E46" s="16"/>
      <c r="F46" s="10"/>
      <c r="G46" s="12"/>
      <c r="H46" s="22" t="str">
        <f aca="false">IF(OR(C46="",G46=""),"",G46-C46)</f>
        <v/>
      </c>
    </row>
    <row r="47" customFormat="false" ht="15" hidden="false" customHeight="false" outlineLevel="0" collapsed="false">
      <c r="B47" s="10"/>
      <c r="C47" s="12"/>
      <c r="D47" s="10"/>
      <c r="E47" s="16"/>
      <c r="F47" s="10"/>
      <c r="G47" s="12"/>
      <c r="H47" s="22" t="str">
        <f aca="false">IF(OR(C47="",G47=""),"",G47-C47)</f>
        <v/>
      </c>
    </row>
    <row r="48" customFormat="false" ht="15" hidden="false" customHeight="false" outlineLevel="0" collapsed="false">
      <c r="B48" s="10"/>
      <c r="C48" s="12"/>
      <c r="D48" s="10"/>
      <c r="E48" s="16"/>
      <c r="F48" s="10"/>
      <c r="G48" s="12"/>
      <c r="H48" s="22" t="str">
        <f aca="false">IF(OR(C48="",G48=""),"",G48-C48)</f>
        <v/>
      </c>
    </row>
    <row r="49" customFormat="false" ht="15" hidden="false" customHeight="false" outlineLevel="0" collapsed="false">
      <c r="B49" s="10"/>
      <c r="C49" s="12"/>
      <c r="D49" s="10"/>
      <c r="E49" s="16"/>
      <c r="F49" s="10"/>
      <c r="G49" s="12"/>
      <c r="H49" s="22" t="str">
        <f aca="false">IF(OR(C49="",G49=""),"",G49-C49)</f>
        <v/>
      </c>
    </row>
    <row r="50" customFormat="false" ht="15" hidden="false" customHeight="false" outlineLevel="0" collapsed="false">
      <c r="B50" s="10"/>
      <c r="C50" s="12"/>
      <c r="D50" s="10"/>
      <c r="E50" s="16"/>
      <c r="F50" s="10"/>
      <c r="G50" s="12"/>
      <c r="H50" s="22" t="str">
        <f aca="false">IF(OR(C50="",G50=""),"",G50-C50)</f>
        <v/>
      </c>
    </row>
    <row r="51" customFormat="false" ht="15" hidden="false" customHeight="false" outlineLevel="0" collapsed="false">
      <c r="B51" s="10"/>
      <c r="C51" s="12"/>
      <c r="D51" s="10"/>
      <c r="E51" s="16"/>
      <c r="F51" s="10"/>
      <c r="G51" s="12"/>
      <c r="H51" s="22" t="str">
        <f aca="false">IF(OR(C51="",G51=""),"",G51-C51)</f>
        <v/>
      </c>
    </row>
    <row r="52" customFormat="false" ht="15" hidden="false" customHeight="false" outlineLevel="0" collapsed="false">
      <c r="B52" s="10"/>
      <c r="C52" s="12"/>
      <c r="D52" s="10"/>
      <c r="E52" s="16"/>
      <c r="F52" s="10"/>
      <c r="G52" s="12"/>
      <c r="H52" s="22" t="str">
        <f aca="false">IF(OR(C52="",G52=""),"",G52-C52)</f>
        <v/>
      </c>
    </row>
    <row r="53" customFormat="false" ht="15" hidden="false" customHeight="false" outlineLevel="0" collapsed="false">
      <c r="B53" s="10"/>
      <c r="C53" s="12"/>
      <c r="D53" s="10"/>
      <c r="E53" s="16"/>
      <c r="F53" s="10"/>
      <c r="G53" s="12"/>
      <c r="H53" s="22" t="str">
        <f aca="false">IF(OR(C53="",G53=""),"",G53-C53)</f>
        <v/>
      </c>
    </row>
    <row r="54" customFormat="false" ht="15" hidden="false" customHeight="false" outlineLevel="0" collapsed="false">
      <c r="B54" s="10"/>
      <c r="C54" s="12"/>
      <c r="D54" s="10"/>
      <c r="E54" s="16"/>
      <c r="F54" s="10"/>
      <c r="G54" s="12"/>
      <c r="H54" s="22" t="str">
        <f aca="false">IF(OR(C54="",G54=""),"",G54-C54)</f>
        <v/>
      </c>
    </row>
    <row r="55" customFormat="false" ht="15" hidden="false" customHeight="false" outlineLevel="0" collapsed="false">
      <c r="B55" s="10"/>
      <c r="C55" s="12"/>
      <c r="D55" s="10"/>
      <c r="E55" s="16"/>
      <c r="F55" s="10"/>
      <c r="G55" s="12"/>
      <c r="H55" s="22" t="str">
        <f aca="false">IF(OR(C55="",G55=""),"",G55-C55)</f>
        <v/>
      </c>
    </row>
    <row r="56" customFormat="false" ht="15" hidden="false" customHeight="false" outlineLevel="0" collapsed="false">
      <c r="B56" s="10"/>
      <c r="C56" s="12"/>
      <c r="D56" s="10"/>
      <c r="E56" s="16"/>
      <c r="F56" s="10"/>
      <c r="G56" s="12"/>
      <c r="H56" s="22" t="str">
        <f aca="false">IF(OR(C56="",G56=""),"",G56-C56)</f>
        <v/>
      </c>
    </row>
    <row r="57" customFormat="false" ht="15" hidden="false" customHeight="false" outlineLevel="0" collapsed="false">
      <c r="B57" s="10"/>
      <c r="C57" s="12"/>
      <c r="D57" s="10"/>
      <c r="E57" s="16"/>
      <c r="F57" s="10"/>
      <c r="G57" s="12"/>
      <c r="H57" s="22" t="str">
        <f aca="false">IF(OR(C57="",G57=""),"",G57-C57)</f>
        <v/>
      </c>
    </row>
    <row r="58" customFormat="false" ht="15" hidden="false" customHeight="false" outlineLevel="0" collapsed="false">
      <c r="B58" s="10"/>
      <c r="C58" s="12"/>
      <c r="D58" s="10"/>
      <c r="E58" s="16"/>
      <c r="F58" s="10"/>
      <c r="G58" s="12"/>
      <c r="H58" s="22" t="str">
        <f aca="false">IF(OR(C58="",G58=""),"",G58-C58)</f>
        <v/>
      </c>
    </row>
    <row r="59" customFormat="false" ht="15" hidden="false" customHeight="false" outlineLevel="0" collapsed="false">
      <c r="B59" s="10"/>
      <c r="C59" s="12"/>
      <c r="D59" s="10"/>
      <c r="E59" s="16"/>
      <c r="F59" s="10"/>
      <c r="G59" s="12"/>
      <c r="H59" s="22" t="str">
        <f aca="false">IF(OR(C59="",G59=""),"",G59-C59)</f>
        <v/>
      </c>
    </row>
    <row r="60" customFormat="false" ht="15" hidden="false" customHeight="false" outlineLevel="0" collapsed="false">
      <c r="B60" s="10"/>
      <c r="C60" s="12"/>
      <c r="D60" s="10"/>
      <c r="E60" s="16"/>
      <c r="F60" s="10"/>
      <c r="G60" s="12"/>
      <c r="H60" s="22" t="str">
        <f aca="false">IF(OR(C60="",G60=""),"",G60-C60)</f>
        <v/>
      </c>
    </row>
    <row r="61" customFormat="false" ht="15" hidden="false" customHeight="false" outlineLevel="0" collapsed="false">
      <c r="B61" s="10"/>
      <c r="C61" s="12"/>
      <c r="D61" s="10"/>
      <c r="E61" s="16"/>
      <c r="F61" s="10"/>
      <c r="G61" s="12"/>
      <c r="H61" s="22" t="str">
        <f aca="false">IF(OR(C61="",G61=""),"",G61-C61)</f>
        <v/>
      </c>
    </row>
    <row r="62" customFormat="false" ht="15" hidden="false" customHeight="false" outlineLevel="0" collapsed="false">
      <c r="B62" s="10"/>
      <c r="C62" s="12"/>
      <c r="D62" s="10"/>
      <c r="E62" s="16"/>
      <c r="F62" s="10"/>
      <c r="G62" s="12"/>
      <c r="H62" s="22" t="str">
        <f aca="false">IF(OR(C62="",G62=""),"",G62-C62)</f>
        <v/>
      </c>
    </row>
    <row r="63" customFormat="false" ht="15" hidden="false" customHeight="false" outlineLevel="0" collapsed="false">
      <c r="B63" s="10"/>
      <c r="C63" s="12"/>
      <c r="D63" s="10"/>
      <c r="E63" s="16"/>
      <c r="F63" s="10"/>
      <c r="G63" s="12"/>
      <c r="H63" s="22" t="str">
        <f aca="false">IF(OR(C63="",G63=""),"",G63-C63)</f>
        <v/>
      </c>
    </row>
    <row r="64" customFormat="false" ht="15" hidden="false" customHeight="false" outlineLevel="0" collapsed="false">
      <c r="B64" s="10"/>
      <c r="C64" s="12"/>
      <c r="D64" s="10"/>
      <c r="E64" s="16"/>
      <c r="F64" s="10"/>
      <c r="G64" s="12"/>
      <c r="H64" s="22" t="str">
        <f aca="false">IF(OR(C64="",G64=""),"",G64-C64)</f>
        <v/>
      </c>
    </row>
    <row r="65" customFormat="false" ht="15" hidden="false" customHeight="false" outlineLevel="0" collapsed="false">
      <c r="B65" s="10"/>
      <c r="C65" s="12"/>
      <c r="D65" s="10"/>
      <c r="E65" s="16"/>
      <c r="F65" s="10"/>
      <c r="G65" s="12"/>
      <c r="H65" s="22" t="str">
        <f aca="false">IF(OR(C65="",G65=""),"",G65-C65)</f>
        <v/>
      </c>
    </row>
    <row r="66" customFormat="false" ht="15" hidden="false" customHeight="false" outlineLevel="0" collapsed="false">
      <c r="B66" s="10"/>
      <c r="C66" s="12"/>
      <c r="D66" s="10"/>
      <c r="E66" s="16"/>
      <c r="F66" s="10"/>
      <c r="G66" s="12"/>
      <c r="H66" s="22" t="str">
        <f aca="false">IF(OR(C66="",G66=""),"",G66-C66)</f>
        <v/>
      </c>
    </row>
    <row r="67" customFormat="false" ht="15" hidden="false" customHeight="false" outlineLevel="0" collapsed="false">
      <c r="B67" s="10"/>
      <c r="C67" s="12"/>
      <c r="D67" s="10"/>
      <c r="E67" s="16"/>
      <c r="F67" s="10"/>
      <c r="G67" s="12"/>
      <c r="H67" s="22" t="str">
        <f aca="false">IF(OR(C67="",G67=""),"",G67-C67)</f>
        <v/>
      </c>
    </row>
    <row r="68" customFormat="false" ht="15" hidden="false" customHeight="false" outlineLevel="0" collapsed="false">
      <c r="B68" s="10"/>
      <c r="C68" s="12"/>
      <c r="D68" s="10"/>
      <c r="E68" s="16"/>
      <c r="F68" s="10"/>
      <c r="G68" s="12"/>
      <c r="H68" s="22" t="str">
        <f aca="false">IF(OR(C68="",G68=""),"",G68-C68)</f>
        <v/>
      </c>
    </row>
    <row r="69" customFormat="false" ht="15" hidden="false" customHeight="false" outlineLevel="0" collapsed="false">
      <c r="B69" s="10"/>
      <c r="C69" s="12"/>
      <c r="D69" s="10"/>
      <c r="E69" s="16"/>
      <c r="F69" s="10"/>
      <c r="G69" s="12"/>
      <c r="H69" s="22" t="str">
        <f aca="false">IF(OR(C69="",G69=""),"",G69-C69)</f>
        <v/>
      </c>
    </row>
    <row r="70" customFormat="false" ht="15" hidden="false" customHeight="false" outlineLevel="0" collapsed="false">
      <c r="B70" s="10"/>
      <c r="C70" s="12"/>
      <c r="D70" s="10"/>
      <c r="E70" s="16"/>
      <c r="F70" s="10"/>
      <c r="G70" s="12"/>
      <c r="H70" s="22" t="str">
        <f aca="false">IF(OR(C70="",G70=""),"",G70-C70)</f>
        <v/>
      </c>
    </row>
    <row r="71" customFormat="false" ht="15" hidden="false" customHeight="false" outlineLevel="0" collapsed="false">
      <c r="B71" s="10"/>
      <c r="C71" s="12"/>
      <c r="D71" s="10"/>
      <c r="E71" s="16"/>
      <c r="F71" s="10"/>
      <c r="G71" s="12"/>
      <c r="H71" s="22" t="str">
        <f aca="false">IF(OR(C71="",G71=""),"",G71-C71)</f>
        <v/>
      </c>
    </row>
    <row r="72" customFormat="false" ht="15" hidden="false" customHeight="false" outlineLevel="0" collapsed="false">
      <c r="B72" s="10"/>
      <c r="C72" s="12"/>
      <c r="D72" s="10"/>
      <c r="E72" s="16"/>
      <c r="F72" s="10"/>
      <c r="G72" s="12"/>
      <c r="H72" s="22" t="str">
        <f aca="false">IF(OR(C72="",G72=""),"",G72-C72)</f>
        <v/>
      </c>
    </row>
    <row r="73" customFormat="false" ht="15" hidden="false" customHeight="false" outlineLevel="0" collapsed="false">
      <c r="B73" s="10"/>
      <c r="C73" s="12"/>
      <c r="D73" s="10"/>
      <c r="E73" s="16"/>
      <c r="F73" s="10"/>
      <c r="G73" s="12"/>
      <c r="H73" s="22" t="str">
        <f aca="false">IF(OR(C73="",G73=""),"",G73-C73)</f>
        <v/>
      </c>
    </row>
    <row r="74" customFormat="false" ht="15" hidden="false" customHeight="false" outlineLevel="0" collapsed="false">
      <c r="B74" s="10"/>
      <c r="C74" s="12"/>
      <c r="D74" s="10"/>
      <c r="E74" s="16"/>
      <c r="F74" s="10"/>
      <c r="G74" s="12"/>
      <c r="H74" s="22" t="str">
        <f aca="false">IF(OR(C74="",G74=""),"",G74-C74)</f>
        <v/>
      </c>
    </row>
    <row r="75" customFormat="false" ht="15" hidden="false" customHeight="false" outlineLevel="0" collapsed="false">
      <c r="B75" s="10"/>
      <c r="C75" s="12"/>
      <c r="D75" s="10"/>
      <c r="E75" s="16"/>
      <c r="F75" s="10"/>
      <c r="G75" s="12"/>
      <c r="H75" s="22" t="str">
        <f aca="false">IF(OR(C75="",G75=""),"",G75-C75)</f>
        <v/>
      </c>
    </row>
    <row r="76" customFormat="false" ht="15" hidden="false" customHeight="false" outlineLevel="0" collapsed="false">
      <c r="B76" s="10"/>
      <c r="C76" s="12"/>
      <c r="D76" s="10"/>
      <c r="E76" s="16"/>
      <c r="F76" s="10"/>
      <c r="G76" s="12"/>
      <c r="H76" s="22" t="str">
        <f aca="false">IF(OR(C76="",G76=""),"",G76-C76)</f>
        <v/>
      </c>
    </row>
    <row r="77" customFormat="false" ht="15" hidden="false" customHeight="false" outlineLevel="0" collapsed="false">
      <c r="B77" s="10"/>
      <c r="C77" s="12"/>
      <c r="D77" s="10"/>
      <c r="E77" s="16"/>
      <c r="F77" s="10"/>
      <c r="G77" s="12"/>
      <c r="H77" s="22" t="str">
        <f aca="false">IF(OR(C77="",G77=""),"",G77-C77)</f>
        <v/>
      </c>
    </row>
    <row r="78" customFormat="false" ht="15" hidden="false" customHeight="false" outlineLevel="0" collapsed="false">
      <c r="B78" s="10"/>
      <c r="C78" s="12"/>
      <c r="D78" s="10"/>
      <c r="E78" s="16"/>
      <c r="F78" s="10"/>
      <c r="G78" s="12"/>
      <c r="H78" s="22" t="str">
        <f aca="false">IF(OR(C78="",G78=""),"",G78-C78)</f>
        <v/>
      </c>
    </row>
    <row r="79" customFormat="false" ht="15" hidden="false" customHeight="false" outlineLevel="0" collapsed="false">
      <c r="B79" s="10"/>
      <c r="C79" s="12"/>
      <c r="D79" s="10"/>
      <c r="E79" s="16"/>
      <c r="F79" s="10"/>
      <c r="G79" s="12"/>
      <c r="H79" s="22" t="str">
        <f aca="false">IF(OR(C79="",G79=""),"",G79-C79)</f>
        <v/>
      </c>
    </row>
    <row r="80" customFormat="false" ht="15" hidden="false" customHeight="false" outlineLevel="0" collapsed="false">
      <c r="B80" s="10"/>
      <c r="C80" s="12"/>
      <c r="D80" s="10"/>
      <c r="E80" s="16"/>
      <c r="F80" s="10"/>
      <c r="G80" s="12"/>
      <c r="H80" s="22" t="str">
        <f aca="false">IF(OR(C80="",G80=""),"",G80-C80)</f>
        <v/>
      </c>
    </row>
    <row r="81" customFormat="false" ht="15" hidden="false" customHeight="false" outlineLevel="0" collapsed="false">
      <c r="B81" s="10"/>
      <c r="C81" s="12"/>
      <c r="D81" s="10"/>
      <c r="E81" s="16"/>
      <c r="F81" s="10"/>
      <c r="G81" s="12"/>
      <c r="H81" s="22" t="str">
        <f aca="false">IF(OR(C81="",G81=""),"",G81-C81)</f>
        <v/>
      </c>
    </row>
    <row r="82" customFormat="false" ht="15" hidden="false" customHeight="false" outlineLevel="0" collapsed="false">
      <c r="B82" s="10"/>
      <c r="C82" s="12"/>
      <c r="D82" s="10"/>
      <c r="E82" s="16"/>
      <c r="F82" s="10"/>
      <c r="G82" s="12"/>
      <c r="H82" s="22" t="str">
        <f aca="false">IF(OR(C82="",G82=""),"",G82-C82)</f>
        <v/>
      </c>
    </row>
    <row r="83" customFormat="false" ht="15" hidden="false" customHeight="false" outlineLevel="0" collapsed="false">
      <c r="B83" s="10"/>
      <c r="C83" s="12"/>
      <c r="D83" s="10"/>
      <c r="E83" s="16"/>
      <c r="F83" s="10"/>
      <c r="G83" s="12"/>
      <c r="H83" s="22" t="str">
        <f aca="false">IF(OR(C83="",G83=""),"",G83-C83)</f>
        <v/>
      </c>
    </row>
    <row r="84" customFormat="false" ht="15" hidden="false" customHeight="false" outlineLevel="0" collapsed="false">
      <c r="B84" s="10"/>
      <c r="C84" s="12"/>
      <c r="D84" s="10"/>
      <c r="E84" s="16"/>
      <c r="F84" s="10"/>
      <c r="G84" s="12"/>
      <c r="H84" s="22" t="str">
        <f aca="false">IF(OR(C84="",G84=""),"",G84-C84)</f>
        <v/>
      </c>
    </row>
  </sheetData>
  <sheetProtection sheet="true" formatCells="false" formatColumns="false" formatRows="false" sort="false" autoFilter="false"/>
  <mergeCells count="1">
    <mergeCell ref="B2:H2"/>
  </mergeCells>
  <dataValidations count="1">
    <dataValidation allowBlank="true" errorStyle="stop" operator="between" showDropDown="false" showErrorMessage="true" showInputMessage="false" sqref="F5:F84" type="list">
      <formula1>Listas!$A$2:$A$6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2026-08-11T13:47:12Z</dcterms:created>
  <dc:creator>openpyxl</dc:creator>
  <dc:description/>
  <dc:language>es-ES</dc:language>
  <cp:lastModifiedBy/>
  <dcterms:modified xsi:type="dcterms:W3CDTF">2026-08-11T13:47:12Z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