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úbric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047857"/>
      <sz val="11"/>
    </font>
    <font>
      <name val="Arial"/>
      <b val="1"/>
      <color rgb="00FFFFFF"/>
      <sz val="10"/>
    </font>
    <font>
      <name val="Arial"/>
      <color rgb="00047857"/>
      <sz val="11"/>
    </font>
    <font>
      <name val="Arial"/>
      <color rgb="006B7280"/>
      <sz val="9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ECFDF5"/>
      </patternFill>
    </fill>
    <fill>
      <patternFill patternType="solid">
        <fgColor rgb="0012744A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applyProtection="1" pivotButton="0" quotePrefix="0" xfId="0">
      <protection locked="0" hidden="0"/>
    </xf>
    <xf numFmtId="164" fontId="4" fillId="4" borderId="0" pivotButton="0" quotePrefix="0" xfId="0"/>
    <xf numFmtId="0" fontId="5" fillId="5" borderId="0" applyAlignment="1" pivotButton="0" quotePrefix="0" xfId="0">
      <alignment horizontal="center" vertical="center" wrapText="1"/>
    </xf>
    <xf numFmtId="3" fontId="3" fillId="3" borderId="0" applyProtection="1" pivotButton="0" quotePrefix="0" xfId="0">
      <protection locked="0" hidden="0"/>
    </xf>
    <xf numFmtId="3" fontId="6" fillId="0" borderId="0" pivotButton="0" quotePrefix="0" xfId="0"/>
    <xf numFmtId="4" fontId="6" fillId="0" borderId="0" pivotButton="0" quotePrefix="0" xfId="0"/>
    <xf numFmtId="0" fontId="4" fillId="6" borderId="1" pivotButton="0" quotePrefix="0" xfId="0"/>
    <xf numFmtId="3" fontId="4" fillId="6" borderId="1" pivotButton="0" quotePrefix="0" xfId="0"/>
    <xf numFmtId="4" fontId="4" fillId="6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Rúbrica de evaluación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Escribe los criterios de evaluación y el peso (%) de cada uno. El peso total debe sumar 100%.</t>
        </is>
      </c>
    </row>
    <row r="7" ht="20" customHeight="1">
      <c r="B7" s="4" t="inlineStr">
        <is>
          <t>2.  Para cada criterio, elige el nivel logrado en el desplegable (Excelente, Notable, Adecuado…).</t>
        </is>
      </c>
    </row>
    <row r="8" ht="20" customHeight="1">
      <c r="B8" s="4" t="inlineStr">
        <is>
          <t>3.  Los puntos de cada nivel y la nota ponderada se calculan solos.</t>
        </is>
      </c>
    </row>
    <row r="9" ht="20" customHeight="1">
      <c r="B9" s="4" t="inlineStr">
        <is>
          <t>4.  La NOTA FINAL (sobre 10) aparece arriba y se recalcula al instante.</t>
        </is>
      </c>
    </row>
    <row r="10" ht="20" customHeight="1">
      <c r="B10" s="4" t="inlineStr">
        <is>
          <t>5.  Cambia los niveles y sus puntos en la hoja «Listas» oculta si usas otra escala.</t>
        </is>
      </c>
    </row>
    <row r="11" ht="20" customHeight="1">
      <c r="B11" s="4" t="inlineStr">
        <is>
          <t>6.  Duplica la hoja «Rúbrica» para evaluar a cada alumno o trabajo.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I9"/>
    <mergeCell ref="B3:I4"/>
    <mergeCell ref="B7:I7"/>
    <mergeCell ref="B11:I11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8" customWidth="1" min="2" max="2"/>
  </cols>
  <sheetData>
    <row r="1">
      <c r="A1" t="inlineStr">
        <is>
          <t>Nivel</t>
        </is>
      </c>
      <c r="B1" t="inlineStr">
        <is>
          <t>Puntos</t>
        </is>
      </c>
    </row>
    <row r="2">
      <c r="A2" t="inlineStr">
        <is>
          <t>Excelente</t>
        </is>
      </c>
      <c r="B2" t="n">
        <v>10</v>
      </c>
    </row>
    <row r="3">
      <c r="A3" t="inlineStr">
        <is>
          <t>Notable</t>
        </is>
      </c>
      <c r="B3" t="n">
        <v>8</v>
      </c>
    </row>
    <row r="4">
      <c r="A4" t="inlineStr">
        <is>
          <t>Adecuado</t>
        </is>
      </c>
      <c r="B4" t="n">
        <v>6</v>
      </c>
    </row>
    <row r="5">
      <c r="A5" t="inlineStr">
        <is>
          <t>Insuficiente</t>
        </is>
      </c>
      <c r="B5" t="n">
        <v>4</v>
      </c>
    </row>
    <row r="6">
      <c r="A6" t="inlineStr">
        <is>
          <t>No presentado</t>
        </is>
      </c>
      <c r="B6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G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2" ht="30" customHeight="1">
      <c r="B2" s="1" t="inlineStr">
        <is>
          <t>RÚBRICA DE EVALUACIÓN</t>
        </is>
      </c>
    </row>
    <row r="4">
      <c r="B4" s="5" t="inlineStr">
        <is>
          <t>Trabajo / Alumno</t>
        </is>
      </c>
      <c r="D4" s="6" t="inlineStr">
        <is>
          <t>Trabajo de ejemplo</t>
        </is>
      </c>
      <c r="F4" s="5" t="inlineStr">
        <is>
          <t>NOTA FINAL</t>
        </is>
      </c>
      <c r="G4" s="7">
        <f>IF(SUM(C7:C16)=0,"",SUMPRODUCT(C7:C16,E7:E16)/SUM(C7:C16))</f>
        <v/>
      </c>
    </row>
    <row r="6" ht="30" customHeight="1">
      <c r="B6" s="8" t="inlineStr">
        <is>
          <t>Criterio</t>
        </is>
      </c>
      <c r="C6" s="8" t="inlineStr">
        <is>
          <t>Peso (%)</t>
        </is>
      </c>
      <c r="D6" s="8" t="inlineStr">
        <is>
          <t>Nivel logrado</t>
        </is>
      </c>
      <c r="E6" s="8" t="inlineStr">
        <is>
          <t>Puntos (0-10)</t>
        </is>
      </c>
      <c r="F6" s="8" t="inlineStr">
        <is>
          <t>Aporta</t>
        </is>
      </c>
    </row>
    <row r="7">
      <c r="B7" s="6" t="inlineStr">
        <is>
          <t>Contenido y dominio del tema</t>
        </is>
      </c>
      <c r="C7" s="9" t="n">
        <v>30</v>
      </c>
      <c r="D7" s="6" t="inlineStr">
        <is>
          <t>Excelente</t>
        </is>
      </c>
      <c r="E7" s="10">
        <f>IFERROR(VLOOKUP(D7,Listas!$A$2:$B$6,2,FALSE),"")</f>
        <v/>
      </c>
      <c r="F7" s="11">
        <f>IF(OR(C7="",E7=""),"",C7*E7/100)</f>
        <v/>
      </c>
    </row>
    <row r="8">
      <c r="B8" s="6" t="inlineStr">
        <is>
          <t>Organización y estructura</t>
        </is>
      </c>
      <c r="C8" s="9" t="n">
        <v>20</v>
      </c>
      <c r="D8" s="6" t="inlineStr">
        <is>
          <t>Notable</t>
        </is>
      </c>
      <c r="E8" s="10">
        <f>IFERROR(VLOOKUP(D8,Listas!$A$2:$B$6,2,FALSE),"")</f>
        <v/>
      </c>
      <c r="F8" s="11">
        <f>IF(OR(C8="",E8=""),"",C8*E8/100)</f>
        <v/>
      </c>
    </row>
    <row r="9">
      <c r="B9" s="6" t="inlineStr">
        <is>
          <t>Claridad y expresión</t>
        </is>
      </c>
      <c r="C9" s="9" t="n">
        <v>20</v>
      </c>
      <c r="D9" s="6" t="inlineStr">
        <is>
          <t>Adecuado</t>
        </is>
      </c>
      <c r="E9" s="10">
        <f>IFERROR(VLOOKUP(D9,Listas!$A$2:$B$6,2,FALSE),"")</f>
        <v/>
      </c>
      <c r="F9" s="11">
        <f>IF(OR(C9="",E9=""),"",C9*E9/100)</f>
        <v/>
      </c>
    </row>
    <row r="10">
      <c r="B10" s="6" t="inlineStr">
        <is>
          <t>Originalidad y aportación propia</t>
        </is>
      </c>
      <c r="C10" s="9" t="n">
        <v>15</v>
      </c>
      <c r="D10" s="6" t="inlineStr">
        <is>
          <t>Notable</t>
        </is>
      </c>
      <c r="E10" s="10">
        <f>IFERROR(VLOOKUP(D10,Listas!$A$2:$B$6,2,FALSE),"")</f>
        <v/>
      </c>
      <c r="F10" s="11">
        <f>IF(OR(C10="",E10=""),"",C10*E10/100)</f>
        <v/>
      </c>
    </row>
    <row r="11">
      <c r="B11" s="6" t="inlineStr">
        <is>
          <t>Presentación y formato</t>
        </is>
      </c>
      <c r="C11" s="9" t="n">
        <v>15</v>
      </c>
      <c r="D11" s="6" t="inlineStr">
        <is>
          <t>Adecuado</t>
        </is>
      </c>
      <c r="E11" s="10">
        <f>IFERROR(VLOOKUP(D11,Listas!$A$2:$B$6,2,FALSE),"")</f>
        <v/>
      </c>
      <c r="F11" s="11">
        <f>IF(OR(C11="",E11=""),"",C11*E11/100)</f>
        <v/>
      </c>
    </row>
    <row r="12">
      <c r="B12" s="6" t="n"/>
      <c r="C12" s="9" t="n"/>
      <c r="D12" s="6" t="n"/>
      <c r="E12" s="10">
        <f>IFERROR(VLOOKUP(D12,Listas!$A$2:$B$6,2,FALSE),"")</f>
        <v/>
      </c>
      <c r="F12" s="11">
        <f>IF(OR(C12="",E12=""),"",C12*E12/100)</f>
        <v/>
      </c>
    </row>
    <row r="13">
      <c r="B13" s="6" t="n"/>
      <c r="C13" s="9" t="n"/>
      <c r="D13" s="6" t="n"/>
      <c r="E13" s="10">
        <f>IFERROR(VLOOKUP(D13,Listas!$A$2:$B$6,2,FALSE),"")</f>
        <v/>
      </c>
      <c r="F13" s="11">
        <f>IF(OR(C13="",E13=""),"",C13*E13/100)</f>
        <v/>
      </c>
    </row>
    <row r="14">
      <c r="B14" s="6" t="n"/>
      <c r="C14" s="9" t="n"/>
      <c r="D14" s="6" t="n"/>
      <c r="E14" s="10">
        <f>IFERROR(VLOOKUP(D14,Listas!$A$2:$B$6,2,FALSE),"")</f>
        <v/>
      </c>
      <c r="F14" s="11">
        <f>IF(OR(C14="",E14=""),"",C14*E14/100)</f>
        <v/>
      </c>
    </row>
    <row r="15">
      <c r="B15" s="6" t="n"/>
      <c r="C15" s="9" t="n"/>
      <c r="D15" s="6" t="n"/>
      <c r="E15" s="10">
        <f>IFERROR(VLOOKUP(D15,Listas!$A$2:$B$6,2,FALSE),"")</f>
        <v/>
      </c>
      <c r="F15" s="11">
        <f>IF(OR(C15="",E15=""),"",C15*E15/100)</f>
        <v/>
      </c>
    </row>
    <row r="16">
      <c r="B16" s="6" t="n"/>
      <c r="C16" s="9" t="n"/>
      <c r="D16" s="6" t="n"/>
      <c r="E16" s="10">
        <f>IFERROR(VLOOKUP(D16,Listas!$A$2:$B$6,2,FALSE),"")</f>
        <v/>
      </c>
      <c r="F16" s="11">
        <f>IF(OR(C16="",E16=""),"",C16*E16/100)</f>
        <v/>
      </c>
    </row>
    <row r="17">
      <c r="B17" s="12" t="inlineStr">
        <is>
          <t>TOTAL</t>
        </is>
      </c>
      <c r="C17" s="13">
        <f>SUM(C7:C16)</f>
        <v/>
      </c>
      <c r="F17" s="14">
        <f>SUM(F7:F16)</f>
        <v/>
      </c>
    </row>
    <row r="19">
      <c r="B19" s="15" t="inlineStr">
        <is>
          <t>El peso total debe sumar 100%. Si no, ajústalo.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conditionalFormatting sqref="C17">
    <cfRule type="expression" priority="1" dxfId="0">
      <formula>C17=100</formula>
    </cfRule>
  </conditionalFormatting>
  <dataValidations count="1">
    <dataValidation sqref="D7:D16" showDropDown="0" showInputMessage="0" showErrorMessage="1" allowBlank="1" errorTitle="Valor no válido" error="Elige un valor de la lista." type="list">
      <formula1>=Listas!$A$2:$A$6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2026-08-25T12:31:48Z</dcterms:created>
  <dcterms:modified xmlns:dcterms="http://purl.org/dc/terms/" xmlns:xsi="http://www.w3.org/2001/XMLSchema-instance" xsi:type="dcterms:W3CDTF">2026-08-25T12:31:48Z</dcterms:modified>
</cp:coreProperties>
</file>