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Movimi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4" fontId="6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3" fontId="4" fillId="0" borderId="0" pivotButton="0" quotePrefix="0" xfId="0"/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165" fontId="3" fillId="4" borderId="0" applyProtection="1" pivotButton="0" quotePrefix="0" xfId="0">
      <protection locked="0" hidden="0"/>
    </xf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'Resumen'!$E$5:$E$16</f>
            </numRef>
          </cat>
          <val>
            <numRef>
              <f>'Resumen'!$F$5:$F$16</f>
            </numRef>
          </val>
        </ser>
        <ser>
          <idx val="1"/>
          <order val="1"/>
          <tx>
            <strRef>
              <f>'Resumen'!G4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'Resumen'!$E$5:$E$16</f>
            </numRef>
          </cat>
          <val>
            <numRef>
              <f>'Resumen'!$G$5:$G$16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Contabilidad para pequeña empresa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operación en «Movimientos»: fecha, concepto, categoría, si es ingreso o gasto, la base y el % de IVA.</t>
        </is>
      </c>
    </row>
    <row r="7" ht="20" customHeight="1">
      <c r="B7" s="4" t="inlineStr">
        <is>
          <t>2.  La cuota de IVA y el total se calculan solos.</t>
        </is>
      </c>
    </row>
    <row r="8" ht="20" customHeight="1">
      <c r="B8" s="4" t="inlineStr">
        <is>
          <t>3.  «Resumen» te da ingresos, gastos, beneficio y el IVA a liquidar (repercutido − soportado).</t>
        </is>
      </c>
    </row>
    <row r="9" ht="20" customHeight="1">
      <c r="B9" s="4" t="inlineStr">
        <is>
          <t>4.  Tienes también el desglose de ingresos y gastos por mes con su gráfico.</t>
        </is>
      </c>
    </row>
    <row r="10" ht="20" customHeight="1">
      <c r="B10" s="4" t="inlineStr">
        <is>
          <t>5.  Es una contabilidad de gestión sencilla, no sustituye a tu gestoría ni a la contabilidad oficial.</t>
        </is>
      </c>
    </row>
    <row r="12">
      <c r="B12" s="3" t="inlineStr">
        <is>
          <t>TEN EN CUENTA</t>
        </is>
      </c>
    </row>
    <row r="13" ht="16" customHeight="1">
      <c r="B13" s="2" t="inlineStr">
        <is>
          <t>Esta plantilla te ayuda a llevar el control del día a día. La contabilidad oficial y los impuestos deben revisarlos un asesor fiscal o gestor.</t>
        </is>
      </c>
    </row>
    <row r="14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13:I14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t="inlineStr">
        <is>
          <t>Tipo</t>
        </is>
      </c>
    </row>
    <row r="2">
      <c r="A2" t="inlineStr">
        <is>
          <t>Ingreso</t>
        </is>
      </c>
    </row>
    <row r="3">
      <c r="A3" t="inlineStr">
        <is>
          <t>Gasto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3" customWidth="1" min="4" max="4"/>
    <col width="8" customWidth="1" min="5" max="5"/>
    <col width="12" customWidth="1" min="6" max="6"/>
    <col width="12" customWidth="1" min="7" max="7"/>
  </cols>
  <sheetData>
    <row r="2" ht="30" customHeight="1">
      <c r="B2" s="1" t="inlineStr">
        <is>
          <t>RESUMEN CONTABLE</t>
        </is>
      </c>
    </row>
    <row r="3">
      <c r="E3" s="5" t="inlineStr">
        <is>
          <t>Por mes</t>
        </is>
      </c>
    </row>
    <row r="4" ht="30" customHeight="1">
      <c r="B4" s="5" t="inlineStr">
        <is>
          <t>Ingresos (base)</t>
        </is>
      </c>
      <c r="C4" s="6">
        <f>SUMIF(Movimientos!$E$5:$E$504,"Ingreso",Movimientos!$F$5:$F$504)</f>
        <v/>
      </c>
      <c r="E4" s="7" t="inlineStr">
        <is>
          <t>Mes</t>
        </is>
      </c>
      <c r="F4" s="7" t="inlineStr">
        <is>
          <t>Ingresos</t>
        </is>
      </c>
      <c r="G4" s="7" t="inlineStr">
        <is>
          <t>Gastos</t>
        </is>
      </c>
    </row>
    <row r="5">
      <c r="B5" s="5" t="inlineStr">
        <is>
          <t>Gastos (base)</t>
        </is>
      </c>
      <c r="C5" s="6">
        <f>SUMIF(Movimientos!$E$5:$E$504,"Gasto",Movimientos!$F$5:$F$504)</f>
        <v/>
      </c>
      <c r="E5" s="5" t="inlineStr">
        <is>
          <t>Ene</t>
        </is>
      </c>
      <c r="F5" s="8">
        <f>SUMIFS(Movimientos!$F$5:$F$504,Movimientos!$J$5:$J$504,1,Movimientos!$E$5:$E$504,"Ingreso")</f>
        <v/>
      </c>
      <c r="G5" s="8">
        <f>SUMIFS(Movimientos!$F$5:$F$504,Movimientos!$J$5:$J$504,1,Movimientos!$E$5:$E$504,"Gasto")</f>
        <v/>
      </c>
    </row>
    <row r="6">
      <c r="B6" s="5" t="inlineStr">
        <is>
          <t>Resultado (beneficio)</t>
        </is>
      </c>
      <c r="C6" s="6">
        <f>C4-C5</f>
        <v/>
      </c>
      <c r="E6" s="5" t="inlineStr">
        <is>
          <t>Feb</t>
        </is>
      </c>
      <c r="F6" s="8">
        <f>SUMIFS(Movimientos!$F$5:$F$504,Movimientos!$J$5:$J$504,2,Movimientos!$E$5:$E$504,"Ingreso")</f>
        <v/>
      </c>
      <c r="G6" s="8">
        <f>SUMIFS(Movimientos!$F$5:$F$504,Movimientos!$J$5:$J$504,2,Movimientos!$E$5:$E$504,"Gasto")</f>
        <v/>
      </c>
    </row>
    <row r="7">
      <c r="B7" s="5" t="inlineStr">
        <is>
          <t>IVA repercutido (ventas)</t>
        </is>
      </c>
      <c r="C7" s="6">
        <f>SUMIF(Movimientos!$E$5:$E$504,"Ingreso",Movimientos!$H$5:$H$504)</f>
        <v/>
      </c>
      <c r="E7" s="5" t="inlineStr">
        <is>
          <t>Mar</t>
        </is>
      </c>
      <c r="F7" s="8">
        <f>SUMIFS(Movimientos!$F$5:$F$504,Movimientos!$J$5:$J$504,3,Movimientos!$E$5:$E$504,"Ingreso")</f>
        <v/>
      </c>
      <c r="G7" s="8">
        <f>SUMIFS(Movimientos!$F$5:$F$504,Movimientos!$J$5:$J$504,3,Movimientos!$E$5:$E$504,"Gasto")</f>
        <v/>
      </c>
    </row>
    <row r="8">
      <c r="B8" s="5" t="inlineStr">
        <is>
          <t>IVA soportado (compras)</t>
        </is>
      </c>
      <c r="C8" s="6">
        <f>SUMIF(Movimientos!$E$5:$E$504,"Gasto",Movimientos!$H$5:$H$504)</f>
        <v/>
      </c>
      <c r="E8" s="5" t="inlineStr">
        <is>
          <t>Abr</t>
        </is>
      </c>
      <c r="F8" s="8">
        <f>SUMIFS(Movimientos!$F$5:$F$504,Movimientos!$J$5:$J$504,4,Movimientos!$E$5:$E$504,"Ingreso")</f>
        <v/>
      </c>
      <c r="G8" s="8">
        <f>SUMIFS(Movimientos!$F$5:$F$504,Movimientos!$J$5:$J$504,4,Movimientos!$E$5:$E$504,"Gasto")</f>
        <v/>
      </c>
    </row>
    <row r="9">
      <c r="B9" s="5" t="inlineStr">
        <is>
          <t>IVA a liquidar</t>
        </is>
      </c>
      <c r="C9" s="6">
        <f>C7-C8</f>
        <v/>
      </c>
      <c r="E9" s="5" t="inlineStr">
        <is>
          <t>May</t>
        </is>
      </c>
      <c r="F9" s="8">
        <f>SUMIFS(Movimientos!$F$5:$F$504,Movimientos!$J$5:$J$504,5,Movimientos!$E$5:$E$504,"Ingreso")</f>
        <v/>
      </c>
      <c r="G9" s="8">
        <f>SUMIFS(Movimientos!$F$5:$F$504,Movimientos!$J$5:$J$504,5,Movimientos!$E$5:$E$504,"Gasto")</f>
        <v/>
      </c>
    </row>
    <row r="10">
      <c r="E10" s="5" t="inlineStr">
        <is>
          <t>Jun</t>
        </is>
      </c>
      <c r="F10" s="8">
        <f>SUMIFS(Movimientos!$F$5:$F$504,Movimientos!$J$5:$J$504,6,Movimientos!$E$5:$E$504,"Ingreso")</f>
        <v/>
      </c>
      <c r="G10" s="8">
        <f>SUMIFS(Movimientos!$F$5:$F$504,Movimientos!$J$5:$J$504,6,Movimientos!$E$5:$E$504,"Gasto")</f>
        <v/>
      </c>
    </row>
    <row r="11">
      <c r="E11" s="5" t="inlineStr">
        <is>
          <t>Jul</t>
        </is>
      </c>
      <c r="F11" s="8">
        <f>SUMIFS(Movimientos!$F$5:$F$504,Movimientos!$J$5:$J$504,7,Movimientos!$E$5:$E$504,"Ingreso")</f>
        <v/>
      </c>
      <c r="G11" s="8">
        <f>SUMIFS(Movimientos!$F$5:$F$504,Movimientos!$J$5:$J$504,7,Movimientos!$E$5:$E$504,"Gasto")</f>
        <v/>
      </c>
    </row>
    <row r="12">
      <c r="E12" s="5" t="inlineStr">
        <is>
          <t>Ago</t>
        </is>
      </c>
      <c r="F12" s="8">
        <f>SUMIFS(Movimientos!$F$5:$F$504,Movimientos!$J$5:$J$504,8,Movimientos!$E$5:$E$504,"Ingreso")</f>
        <v/>
      </c>
      <c r="G12" s="8">
        <f>SUMIFS(Movimientos!$F$5:$F$504,Movimientos!$J$5:$J$504,8,Movimientos!$E$5:$E$504,"Gasto")</f>
        <v/>
      </c>
    </row>
    <row r="13">
      <c r="E13" s="5" t="inlineStr">
        <is>
          <t>Sep</t>
        </is>
      </c>
      <c r="F13" s="8">
        <f>SUMIFS(Movimientos!$F$5:$F$504,Movimientos!$J$5:$J$504,9,Movimientos!$E$5:$E$504,"Ingreso")</f>
        <v/>
      </c>
      <c r="G13" s="8">
        <f>SUMIFS(Movimientos!$F$5:$F$504,Movimientos!$J$5:$J$504,9,Movimientos!$E$5:$E$504,"Gasto")</f>
        <v/>
      </c>
    </row>
    <row r="14">
      <c r="E14" s="5" t="inlineStr">
        <is>
          <t>Oct</t>
        </is>
      </c>
      <c r="F14" s="8">
        <f>SUMIFS(Movimientos!$F$5:$F$504,Movimientos!$J$5:$J$504,10,Movimientos!$E$5:$E$504,"Ingreso")</f>
        <v/>
      </c>
      <c r="G14" s="8">
        <f>SUMIFS(Movimientos!$F$5:$F$504,Movimientos!$J$5:$J$504,10,Movimientos!$E$5:$E$504,"Gasto")</f>
        <v/>
      </c>
    </row>
    <row r="15">
      <c r="E15" s="5" t="inlineStr">
        <is>
          <t>Nov</t>
        </is>
      </c>
      <c r="F15" s="8">
        <f>SUMIFS(Movimientos!$F$5:$F$504,Movimientos!$J$5:$J$504,11,Movimientos!$E$5:$E$504,"Ingreso")</f>
        <v/>
      </c>
      <c r="G15" s="8">
        <f>SUMIFS(Movimientos!$F$5:$F$504,Movimientos!$J$5:$J$504,11,Movimientos!$E$5:$E$504,"Gasto")</f>
        <v/>
      </c>
    </row>
    <row r="16">
      <c r="E16" s="5" t="inlineStr">
        <is>
          <t>Dic</t>
        </is>
      </c>
      <c r="F16" s="8">
        <f>SUMIFS(Movimientos!$F$5:$F$504,Movimientos!$J$5:$J$504,12,Movimientos!$E$5:$E$504,"Ingreso")</f>
        <v/>
      </c>
      <c r="G16" s="8">
        <f>SUMIFS(Movimientos!$F$5:$F$504,Movimientos!$J$5:$J$504,12,Movimientos!$E$5:$E$504,"Gasto")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J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4" customWidth="1" min="3" max="3"/>
    <col width="16" customWidth="1" min="4" max="4"/>
    <col width="14" customWidth="1" min="5" max="5"/>
    <col width="12" customWidth="1" min="6" max="6"/>
    <col width="8" customWidth="1" min="7" max="7"/>
    <col width="13" customWidth="1" min="8" max="8"/>
    <col width="13" customWidth="1" min="9" max="9"/>
    <col width="7" customWidth="1" min="10" max="10"/>
  </cols>
  <sheetData>
    <row r="2" ht="30" customHeight="1">
      <c r="B2" s="1" t="inlineStr">
        <is>
          <t>CONTABILIDAD — INGRESOS Y GASTOS</t>
        </is>
      </c>
    </row>
    <row r="4" ht="30" customHeight="1">
      <c r="B4" s="7" t="inlineStr">
        <is>
          <t>Fecha</t>
        </is>
      </c>
      <c r="C4" s="7" t="inlineStr">
        <is>
          <t>Concepto</t>
        </is>
      </c>
      <c r="D4" s="7" t="inlineStr">
        <is>
          <t>Categoría</t>
        </is>
      </c>
      <c r="E4" s="7" t="inlineStr">
        <is>
          <t>Tipo</t>
        </is>
      </c>
      <c r="F4" s="7" t="inlineStr">
        <is>
          <t>Base (€)</t>
        </is>
      </c>
      <c r="G4" s="7" t="inlineStr">
        <is>
          <t>% IVA</t>
        </is>
      </c>
      <c r="H4" s="7" t="inlineStr">
        <is>
          <t>Cuota IVA (€)</t>
        </is>
      </c>
      <c r="I4" s="7" t="inlineStr">
        <is>
          <t>Total (€)</t>
        </is>
      </c>
      <c r="J4" s="7" t="inlineStr">
        <is>
          <t>Mes</t>
        </is>
      </c>
    </row>
    <row r="5">
      <c r="B5" s="9" t="n">
        <v>46268</v>
      </c>
      <c r="C5" s="10" t="inlineStr">
        <is>
          <t>Venta a cliente X</t>
        </is>
      </c>
      <c r="D5" s="10" t="inlineStr">
        <is>
          <t>Ventas</t>
        </is>
      </c>
      <c r="E5" s="10" t="inlineStr">
        <is>
          <t>Ingreso</t>
        </is>
      </c>
      <c r="F5" s="11" t="n">
        <v>1000</v>
      </c>
      <c r="G5" s="12" t="n">
        <v>0.21</v>
      </c>
      <c r="H5" s="13">
        <f>IF(F5="","",F5*G5)</f>
        <v/>
      </c>
      <c r="I5" s="13">
        <f>IF(F5="","",F5+H5)</f>
        <v/>
      </c>
      <c r="J5" s="8">
        <f>IF(B5="","",MONTH(B5))</f>
        <v/>
      </c>
    </row>
    <row r="6">
      <c r="B6" s="9" t="n">
        <v>46270</v>
      </c>
      <c r="C6" s="10" t="inlineStr">
        <is>
          <t>Compra material</t>
        </is>
      </c>
      <c r="D6" s="10" t="inlineStr">
        <is>
          <t>Compras</t>
        </is>
      </c>
      <c r="E6" s="10" t="inlineStr">
        <is>
          <t>Gasto</t>
        </is>
      </c>
      <c r="F6" s="11" t="n">
        <v>300</v>
      </c>
      <c r="G6" s="12" t="n">
        <v>0.21</v>
      </c>
      <c r="H6" s="13">
        <f>IF(F6="","",F6*G6)</f>
        <v/>
      </c>
      <c r="I6" s="13">
        <f>IF(F6="","",F6+H6)</f>
        <v/>
      </c>
      <c r="J6" s="8">
        <f>IF(B6="","",MONTH(B6))</f>
        <v/>
      </c>
    </row>
    <row r="7">
      <c r="B7" s="9" t="n">
        <v>46273</v>
      </c>
      <c r="C7" s="10" t="inlineStr">
        <is>
          <t>Alquiler local</t>
        </is>
      </c>
      <c r="D7" s="10" t="inlineStr">
        <is>
          <t>Alquiler</t>
        </is>
      </c>
      <c r="E7" s="10" t="inlineStr">
        <is>
          <t>Gasto</t>
        </is>
      </c>
      <c r="F7" s="11" t="n">
        <v>600</v>
      </c>
      <c r="G7" s="12" t="n">
        <v>0.21</v>
      </c>
      <c r="H7" s="13">
        <f>IF(F7="","",F7*G7)</f>
        <v/>
      </c>
      <c r="I7" s="13">
        <f>IF(F7="","",F7+H7)</f>
        <v/>
      </c>
      <c r="J7" s="8">
        <f>IF(B7="","",MONTH(B7))</f>
        <v/>
      </c>
    </row>
    <row r="8">
      <c r="B8" s="9" t="n"/>
      <c r="C8" s="10" t="n"/>
      <c r="D8" s="10" t="n"/>
      <c r="E8" s="10" t="n"/>
      <c r="F8" s="11" t="n"/>
      <c r="G8" s="12" t="n"/>
      <c r="H8" s="13">
        <f>IF(F8="","",F8*G8)</f>
        <v/>
      </c>
      <c r="I8" s="13">
        <f>IF(F8="","",F8+H8)</f>
        <v/>
      </c>
      <c r="J8" s="8">
        <f>IF(B8="","",MONTH(B8))</f>
        <v/>
      </c>
    </row>
    <row r="9">
      <c r="B9" s="9" t="n"/>
      <c r="C9" s="10" t="n"/>
      <c r="D9" s="10" t="n"/>
      <c r="E9" s="10" t="n"/>
      <c r="F9" s="11" t="n"/>
      <c r="G9" s="12" t="n"/>
      <c r="H9" s="13">
        <f>IF(F9="","",F9*G9)</f>
        <v/>
      </c>
      <c r="I9" s="13">
        <f>IF(F9="","",F9+H9)</f>
        <v/>
      </c>
      <c r="J9" s="8">
        <f>IF(B9="","",MONTH(B9))</f>
        <v/>
      </c>
    </row>
    <row r="10">
      <c r="B10" s="9" t="n"/>
      <c r="C10" s="10" t="n"/>
      <c r="D10" s="10" t="n"/>
      <c r="E10" s="10" t="n"/>
      <c r="F10" s="11" t="n"/>
      <c r="G10" s="12" t="n"/>
      <c r="H10" s="13">
        <f>IF(F10="","",F10*G10)</f>
        <v/>
      </c>
      <c r="I10" s="13">
        <f>IF(F10="","",F10+H10)</f>
        <v/>
      </c>
      <c r="J10" s="8">
        <f>IF(B10="","",MONTH(B10))</f>
        <v/>
      </c>
    </row>
    <row r="11">
      <c r="B11" s="9" t="n"/>
      <c r="C11" s="10" t="n"/>
      <c r="D11" s="10" t="n"/>
      <c r="E11" s="10" t="n"/>
      <c r="F11" s="11" t="n"/>
      <c r="G11" s="12" t="n"/>
      <c r="H11" s="13">
        <f>IF(F11="","",F11*G11)</f>
        <v/>
      </c>
      <c r="I11" s="13">
        <f>IF(F11="","",F11+H11)</f>
        <v/>
      </c>
      <c r="J11" s="8">
        <f>IF(B11="","",MONTH(B11))</f>
        <v/>
      </c>
    </row>
    <row r="12">
      <c r="B12" s="9" t="n"/>
      <c r="C12" s="10" t="n"/>
      <c r="D12" s="10" t="n"/>
      <c r="E12" s="10" t="n"/>
      <c r="F12" s="11" t="n"/>
      <c r="G12" s="12" t="n"/>
      <c r="H12" s="13">
        <f>IF(F12="","",F12*G12)</f>
        <v/>
      </c>
      <c r="I12" s="13">
        <f>IF(F12="","",F12+H12)</f>
        <v/>
      </c>
      <c r="J12" s="8">
        <f>IF(B12="","",MONTH(B12))</f>
        <v/>
      </c>
    </row>
    <row r="13">
      <c r="B13" s="9" t="n"/>
      <c r="C13" s="10" t="n"/>
      <c r="D13" s="10" t="n"/>
      <c r="E13" s="10" t="n"/>
      <c r="F13" s="11" t="n"/>
      <c r="G13" s="12" t="n"/>
      <c r="H13" s="13">
        <f>IF(F13="","",F13*G13)</f>
        <v/>
      </c>
      <c r="I13" s="13">
        <f>IF(F13="","",F13+H13)</f>
        <v/>
      </c>
      <c r="J13" s="8">
        <f>IF(B13="","",MONTH(B13))</f>
        <v/>
      </c>
    </row>
    <row r="14">
      <c r="B14" s="9" t="n"/>
      <c r="C14" s="10" t="n"/>
      <c r="D14" s="10" t="n"/>
      <c r="E14" s="10" t="n"/>
      <c r="F14" s="11" t="n"/>
      <c r="G14" s="12" t="n"/>
      <c r="H14" s="13">
        <f>IF(F14="","",F14*G14)</f>
        <v/>
      </c>
      <c r="I14" s="13">
        <f>IF(F14="","",F14+H14)</f>
        <v/>
      </c>
      <c r="J14" s="8">
        <f>IF(B14="","",MONTH(B14))</f>
        <v/>
      </c>
    </row>
    <row r="15">
      <c r="B15" s="9" t="n"/>
      <c r="C15" s="10" t="n"/>
      <c r="D15" s="10" t="n"/>
      <c r="E15" s="10" t="n"/>
      <c r="F15" s="11" t="n"/>
      <c r="G15" s="12" t="n"/>
      <c r="H15" s="13">
        <f>IF(F15="","",F15*G15)</f>
        <v/>
      </c>
      <c r="I15" s="13">
        <f>IF(F15="","",F15+H15)</f>
        <v/>
      </c>
      <c r="J15" s="8">
        <f>IF(B15="","",MONTH(B15))</f>
        <v/>
      </c>
    </row>
    <row r="16">
      <c r="B16" s="9" t="n"/>
      <c r="C16" s="10" t="n"/>
      <c r="D16" s="10" t="n"/>
      <c r="E16" s="10" t="n"/>
      <c r="F16" s="11" t="n"/>
      <c r="G16" s="12" t="n"/>
      <c r="H16" s="13">
        <f>IF(F16="","",F16*G16)</f>
        <v/>
      </c>
      <c r="I16" s="13">
        <f>IF(F16="","",F16+H16)</f>
        <v/>
      </c>
      <c r="J16" s="8">
        <f>IF(B16="","",MONTH(B16))</f>
        <v/>
      </c>
    </row>
    <row r="17">
      <c r="B17" s="9" t="n"/>
      <c r="C17" s="10" t="n"/>
      <c r="D17" s="10" t="n"/>
      <c r="E17" s="10" t="n"/>
      <c r="F17" s="11" t="n"/>
      <c r="G17" s="12" t="n"/>
      <c r="H17" s="13">
        <f>IF(F17="","",F17*G17)</f>
        <v/>
      </c>
      <c r="I17" s="13">
        <f>IF(F17="","",F17+H17)</f>
        <v/>
      </c>
      <c r="J17" s="8">
        <f>IF(B17="","",MONTH(B17))</f>
        <v/>
      </c>
    </row>
    <row r="18">
      <c r="B18" s="9" t="n"/>
      <c r="C18" s="10" t="n"/>
      <c r="D18" s="10" t="n"/>
      <c r="E18" s="10" t="n"/>
      <c r="F18" s="11" t="n"/>
      <c r="G18" s="12" t="n"/>
      <c r="H18" s="13">
        <f>IF(F18="","",F18*G18)</f>
        <v/>
      </c>
      <c r="I18" s="13">
        <f>IF(F18="","",F18+H18)</f>
        <v/>
      </c>
      <c r="J18" s="8">
        <f>IF(B18="","",MONTH(B18))</f>
        <v/>
      </c>
    </row>
    <row r="19">
      <c r="B19" s="9" t="n"/>
      <c r="C19" s="10" t="n"/>
      <c r="D19" s="10" t="n"/>
      <c r="E19" s="10" t="n"/>
      <c r="F19" s="11" t="n"/>
      <c r="G19" s="12" t="n"/>
      <c r="H19" s="13">
        <f>IF(F19="","",F19*G19)</f>
        <v/>
      </c>
      <c r="I19" s="13">
        <f>IF(F19="","",F19+H19)</f>
        <v/>
      </c>
      <c r="J19" s="8">
        <f>IF(B19="","",MONTH(B19))</f>
        <v/>
      </c>
    </row>
    <row r="20">
      <c r="B20" s="9" t="n"/>
      <c r="C20" s="10" t="n"/>
      <c r="D20" s="10" t="n"/>
      <c r="E20" s="10" t="n"/>
      <c r="F20" s="11" t="n"/>
      <c r="G20" s="12" t="n"/>
      <c r="H20" s="13">
        <f>IF(F20="","",F20*G20)</f>
        <v/>
      </c>
      <c r="I20" s="13">
        <f>IF(F20="","",F20+H20)</f>
        <v/>
      </c>
      <c r="J20" s="8">
        <f>IF(B20="","",MONTH(B20))</f>
        <v/>
      </c>
    </row>
    <row r="21">
      <c r="B21" s="9" t="n"/>
      <c r="C21" s="10" t="n"/>
      <c r="D21" s="10" t="n"/>
      <c r="E21" s="10" t="n"/>
      <c r="F21" s="11" t="n"/>
      <c r="G21" s="12" t="n"/>
      <c r="H21" s="13">
        <f>IF(F21="","",F21*G21)</f>
        <v/>
      </c>
      <c r="I21" s="13">
        <f>IF(F21="","",F21+H21)</f>
        <v/>
      </c>
      <c r="J21" s="8">
        <f>IF(B21="","",MONTH(B21))</f>
        <v/>
      </c>
    </row>
    <row r="22">
      <c r="B22" s="9" t="n"/>
      <c r="C22" s="10" t="n"/>
      <c r="D22" s="10" t="n"/>
      <c r="E22" s="10" t="n"/>
      <c r="F22" s="11" t="n"/>
      <c r="G22" s="12" t="n"/>
      <c r="H22" s="13">
        <f>IF(F22="","",F22*G22)</f>
        <v/>
      </c>
      <c r="I22" s="13">
        <f>IF(F22="","",F22+H22)</f>
        <v/>
      </c>
      <c r="J22" s="8">
        <f>IF(B22="","",MONTH(B22))</f>
        <v/>
      </c>
    </row>
    <row r="23">
      <c r="B23" s="9" t="n"/>
      <c r="C23" s="10" t="n"/>
      <c r="D23" s="10" t="n"/>
      <c r="E23" s="10" t="n"/>
      <c r="F23" s="11" t="n"/>
      <c r="G23" s="12" t="n"/>
      <c r="H23" s="13">
        <f>IF(F23="","",F23*G23)</f>
        <v/>
      </c>
      <c r="I23" s="13">
        <f>IF(F23="","",F23+H23)</f>
        <v/>
      </c>
      <c r="J23" s="8">
        <f>IF(B23="","",MONTH(B23))</f>
        <v/>
      </c>
    </row>
    <row r="24">
      <c r="B24" s="9" t="n"/>
      <c r="C24" s="10" t="n"/>
      <c r="D24" s="10" t="n"/>
      <c r="E24" s="10" t="n"/>
      <c r="F24" s="11" t="n"/>
      <c r="G24" s="12" t="n"/>
      <c r="H24" s="13">
        <f>IF(F24="","",F24*G24)</f>
        <v/>
      </c>
      <c r="I24" s="13">
        <f>IF(F24="","",F24+H24)</f>
        <v/>
      </c>
      <c r="J24" s="8">
        <f>IF(B24="","",MONTH(B24))</f>
        <v/>
      </c>
    </row>
    <row r="25">
      <c r="B25" s="9" t="n"/>
      <c r="C25" s="10" t="n"/>
      <c r="D25" s="10" t="n"/>
      <c r="E25" s="10" t="n"/>
      <c r="F25" s="11" t="n"/>
      <c r="G25" s="12" t="n"/>
      <c r="H25" s="13">
        <f>IF(F25="","",F25*G25)</f>
        <v/>
      </c>
      <c r="I25" s="13">
        <f>IF(F25="","",F25+H25)</f>
        <v/>
      </c>
      <c r="J25" s="8">
        <f>IF(B25="","",MONTH(B25))</f>
        <v/>
      </c>
    </row>
    <row r="26">
      <c r="B26" s="9" t="n"/>
      <c r="C26" s="10" t="n"/>
      <c r="D26" s="10" t="n"/>
      <c r="E26" s="10" t="n"/>
      <c r="F26" s="11" t="n"/>
      <c r="G26" s="12" t="n"/>
      <c r="H26" s="13">
        <f>IF(F26="","",F26*G26)</f>
        <v/>
      </c>
      <c r="I26" s="13">
        <f>IF(F26="","",F26+H26)</f>
        <v/>
      </c>
      <c r="J26" s="8">
        <f>IF(B26="","",MONTH(B26))</f>
        <v/>
      </c>
    </row>
    <row r="27">
      <c r="B27" s="9" t="n"/>
      <c r="C27" s="10" t="n"/>
      <c r="D27" s="10" t="n"/>
      <c r="E27" s="10" t="n"/>
      <c r="F27" s="11" t="n"/>
      <c r="G27" s="12" t="n"/>
      <c r="H27" s="13">
        <f>IF(F27="","",F27*G27)</f>
        <v/>
      </c>
      <c r="I27" s="13">
        <f>IF(F27="","",F27+H27)</f>
        <v/>
      </c>
      <c r="J27" s="8">
        <f>IF(B27="","",MONTH(B27))</f>
        <v/>
      </c>
    </row>
    <row r="28">
      <c r="B28" s="9" t="n"/>
      <c r="C28" s="10" t="n"/>
      <c r="D28" s="10" t="n"/>
      <c r="E28" s="10" t="n"/>
      <c r="F28" s="11" t="n"/>
      <c r="G28" s="12" t="n"/>
      <c r="H28" s="13">
        <f>IF(F28="","",F28*G28)</f>
        <v/>
      </c>
      <c r="I28" s="13">
        <f>IF(F28="","",F28+H28)</f>
        <v/>
      </c>
      <c r="J28" s="8">
        <f>IF(B28="","",MONTH(B28))</f>
        <v/>
      </c>
    </row>
    <row r="29">
      <c r="B29" s="9" t="n"/>
      <c r="C29" s="10" t="n"/>
      <c r="D29" s="10" t="n"/>
      <c r="E29" s="10" t="n"/>
      <c r="F29" s="11" t="n"/>
      <c r="G29" s="12" t="n"/>
      <c r="H29" s="13">
        <f>IF(F29="","",F29*G29)</f>
        <v/>
      </c>
      <c r="I29" s="13">
        <f>IF(F29="","",F29+H29)</f>
        <v/>
      </c>
      <c r="J29" s="8">
        <f>IF(B29="","",MONTH(B29))</f>
        <v/>
      </c>
    </row>
    <row r="30">
      <c r="B30" s="9" t="n"/>
      <c r="C30" s="10" t="n"/>
      <c r="D30" s="10" t="n"/>
      <c r="E30" s="10" t="n"/>
      <c r="F30" s="11" t="n"/>
      <c r="G30" s="12" t="n"/>
      <c r="H30" s="13">
        <f>IF(F30="","",F30*G30)</f>
        <v/>
      </c>
      <c r="I30" s="13">
        <f>IF(F30="","",F30+H30)</f>
        <v/>
      </c>
      <c r="J30" s="8">
        <f>IF(B30="","",MONTH(B30))</f>
        <v/>
      </c>
    </row>
    <row r="31">
      <c r="B31" s="9" t="n"/>
      <c r="C31" s="10" t="n"/>
      <c r="D31" s="10" t="n"/>
      <c r="E31" s="10" t="n"/>
      <c r="F31" s="11" t="n"/>
      <c r="G31" s="12" t="n"/>
      <c r="H31" s="13">
        <f>IF(F31="","",F31*G31)</f>
        <v/>
      </c>
      <c r="I31" s="13">
        <f>IF(F31="","",F31+H31)</f>
        <v/>
      </c>
      <c r="J31" s="8">
        <f>IF(B31="","",MONTH(B31))</f>
        <v/>
      </c>
    </row>
    <row r="32">
      <c r="B32" s="9" t="n"/>
      <c r="C32" s="10" t="n"/>
      <c r="D32" s="10" t="n"/>
      <c r="E32" s="10" t="n"/>
      <c r="F32" s="11" t="n"/>
      <c r="G32" s="12" t="n"/>
      <c r="H32" s="13">
        <f>IF(F32="","",F32*G32)</f>
        <v/>
      </c>
      <c r="I32" s="13">
        <f>IF(F32="","",F32+H32)</f>
        <v/>
      </c>
      <c r="J32" s="8">
        <f>IF(B32="","",MONTH(B32))</f>
        <v/>
      </c>
    </row>
    <row r="33">
      <c r="B33" s="9" t="n"/>
      <c r="C33" s="10" t="n"/>
      <c r="D33" s="10" t="n"/>
      <c r="E33" s="10" t="n"/>
      <c r="F33" s="11" t="n"/>
      <c r="G33" s="12" t="n"/>
      <c r="H33" s="13">
        <f>IF(F33="","",F33*G33)</f>
        <v/>
      </c>
      <c r="I33" s="13">
        <f>IF(F33="","",F33+H33)</f>
        <v/>
      </c>
      <c r="J33" s="8">
        <f>IF(B33="","",MONTH(B33))</f>
        <v/>
      </c>
    </row>
    <row r="34">
      <c r="B34" s="9" t="n"/>
      <c r="C34" s="10" t="n"/>
      <c r="D34" s="10" t="n"/>
      <c r="E34" s="10" t="n"/>
      <c r="F34" s="11" t="n"/>
      <c r="G34" s="12" t="n"/>
      <c r="H34" s="13">
        <f>IF(F34="","",F34*G34)</f>
        <v/>
      </c>
      <c r="I34" s="13">
        <f>IF(F34="","",F34+H34)</f>
        <v/>
      </c>
      <c r="J34" s="8">
        <f>IF(B34="","",MONTH(B34))</f>
        <v/>
      </c>
    </row>
    <row r="35">
      <c r="B35" s="9" t="n"/>
      <c r="C35" s="10" t="n"/>
      <c r="D35" s="10" t="n"/>
      <c r="E35" s="10" t="n"/>
      <c r="F35" s="11" t="n"/>
      <c r="G35" s="12" t="n"/>
      <c r="H35" s="13">
        <f>IF(F35="","",F35*G35)</f>
        <v/>
      </c>
      <c r="I35" s="13">
        <f>IF(F35="","",F35+H35)</f>
        <v/>
      </c>
      <c r="J35" s="8">
        <f>IF(B35="","",MONTH(B35))</f>
        <v/>
      </c>
    </row>
    <row r="36">
      <c r="B36" s="9" t="n"/>
      <c r="C36" s="10" t="n"/>
      <c r="D36" s="10" t="n"/>
      <c r="E36" s="10" t="n"/>
      <c r="F36" s="11" t="n"/>
      <c r="G36" s="12" t="n"/>
      <c r="H36" s="13">
        <f>IF(F36="","",F36*G36)</f>
        <v/>
      </c>
      <c r="I36" s="13">
        <f>IF(F36="","",F36+H36)</f>
        <v/>
      </c>
      <c r="J36" s="8">
        <f>IF(B36="","",MONTH(B36))</f>
        <v/>
      </c>
    </row>
    <row r="37">
      <c r="B37" s="9" t="n"/>
      <c r="C37" s="10" t="n"/>
      <c r="D37" s="10" t="n"/>
      <c r="E37" s="10" t="n"/>
      <c r="F37" s="11" t="n"/>
      <c r="G37" s="12" t="n"/>
      <c r="H37" s="13">
        <f>IF(F37="","",F37*G37)</f>
        <v/>
      </c>
      <c r="I37" s="13">
        <f>IF(F37="","",F37+H37)</f>
        <v/>
      </c>
      <c r="J37" s="8">
        <f>IF(B37="","",MONTH(B37))</f>
        <v/>
      </c>
    </row>
    <row r="38">
      <c r="B38" s="9" t="n"/>
      <c r="C38" s="10" t="n"/>
      <c r="D38" s="10" t="n"/>
      <c r="E38" s="10" t="n"/>
      <c r="F38" s="11" t="n"/>
      <c r="G38" s="12" t="n"/>
      <c r="H38" s="13">
        <f>IF(F38="","",F38*G38)</f>
        <v/>
      </c>
      <c r="I38" s="13">
        <f>IF(F38="","",F38+H38)</f>
        <v/>
      </c>
      <c r="J38" s="8">
        <f>IF(B38="","",MONTH(B38))</f>
        <v/>
      </c>
    </row>
    <row r="39">
      <c r="B39" s="9" t="n"/>
      <c r="C39" s="10" t="n"/>
      <c r="D39" s="10" t="n"/>
      <c r="E39" s="10" t="n"/>
      <c r="F39" s="11" t="n"/>
      <c r="G39" s="12" t="n"/>
      <c r="H39" s="13">
        <f>IF(F39="","",F39*G39)</f>
        <v/>
      </c>
      <c r="I39" s="13">
        <f>IF(F39="","",F39+H39)</f>
        <v/>
      </c>
      <c r="J39" s="8">
        <f>IF(B39="","",MONTH(B39))</f>
        <v/>
      </c>
    </row>
    <row r="40">
      <c r="B40" s="9" t="n"/>
      <c r="C40" s="10" t="n"/>
      <c r="D40" s="10" t="n"/>
      <c r="E40" s="10" t="n"/>
      <c r="F40" s="11" t="n"/>
      <c r="G40" s="12" t="n"/>
      <c r="H40" s="13">
        <f>IF(F40="","",F40*G40)</f>
        <v/>
      </c>
      <c r="I40" s="13">
        <f>IF(F40="","",F40+H40)</f>
        <v/>
      </c>
      <c r="J40" s="8">
        <f>IF(B40="","",MONTH(B40))</f>
        <v/>
      </c>
    </row>
    <row r="41">
      <c r="B41" s="9" t="n"/>
      <c r="C41" s="10" t="n"/>
      <c r="D41" s="10" t="n"/>
      <c r="E41" s="10" t="n"/>
      <c r="F41" s="11" t="n"/>
      <c r="G41" s="12" t="n"/>
      <c r="H41" s="13">
        <f>IF(F41="","",F41*G41)</f>
        <v/>
      </c>
      <c r="I41" s="13">
        <f>IF(F41="","",F41+H41)</f>
        <v/>
      </c>
      <c r="J41" s="8">
        <f>IF(B41="","",MONTH(B41))</f>
        <v/>
      </c>
    </row>
    <row r="42">
      <c r="B42" s="9" t="n"/>
      <c r="C42" s="10" t="n"/>
      <c r="D42" s="10" t="n"/>
      <c r="E42" s="10" t="n"/>
      <c r="F42" s="11" t="n"/>
      <c r="G42" s="12" t="n"/>
      <c r="H42" s="13">
        <f>IF(F42="","",F42*G42)</f>
        <v/>
      </c>
      <c r="I42" s="13">
        <f>IF(F42="","",F42+H42)</f>
        <v/>
      </c>
      <c r="J42" s="8">
        <f>IF(B42="","",MONTH(B42))</f>
        <v/>
      </c>
    </row>
    <row r="43">
      <c r="B43" s="9" t="n"/>
      <c r="C43" s="10" t="n"/>
      <c r="D43" s="10" t="n"/>
      <c r="E43" s="10" t="n"/>
      <c r="F43" s="11" t="n"/>
      <c r="G43" s="12" t="n"/>
      <c r="H43" s="13">
        <f>IF(F43="","",F43*G43)</f>
        <v/>
      </c>
      <c r="I43" s="13">
        <f>IF(F43="","",F43+H43)</f>
        <v/>
      </c>
      <c r="J43" s="8">
        <f>IF(B43="","",MONTH(B43))</f>
        <v/>
      </c>
    </row>
    <row r="44">
      <c r="B44" s="9" t="n"/>
      <c r="C44" s="10" t="n"/>
      <c r="D44" s="10" t="n"/>
      <c r="E44" s="10" t="n"/>
      <c r="F44" s="11" t="n"/>
      <c r="G44" s="12" t="n"/>
      <c r="H44" s="13">
        <f>IF(F44="","",F44*G44)</f>
        <v/>
      </c>
      <c r="I44" s="13">
        <f>IF(F44="","",F44+H44)</f>
        <v/>
      </c>
      <c r="J44" s="8">
        <f>IF(B44="","",MONTH(B44))</f>
        <v/>
      </c>
    </row>
    <row r="45">
      <c r="B45" s="9" t="n"/>
      <c r="C45" s="10" t="n"/>
      <c r="D45" s="10" t="n"/>
      <c r="E45" s="10" t="n"/>
      <c r="F45" s="11" t="n"/>
      <c r="G45" s="12" t="n"/>
      <c r="H45" s="13">
        <f>IF(F45="","",F45*G45)</f>
        <v/>
      </c>
      <c r="I45" s="13">
        <f>IF(F45="","",F45+H45)</f>
        <v/>
      </c>
      <c r="J45" s="8">
        <f>IF(B45="","",MONTH(B45))</f>
        <v/>
      </c>
    </row>
    <row r="46">
      <c r="B46" s="9" t="n"/>
      <c r="C46" s="10" t="n"/>
      <c r="D46" s="10" t="n"/>
      <c r="E46" s="10" t="n"/>
      <c r="F46" s="11" t="n"/>
      <c r="G46" s="12" t="n"/>
      <c r="H46" s="13">
        <f>IF(F46="","",F46*G46)</f>
        <v/>
      </c>
      <c r="I46" s="13">
        <f>IF(F46="","",F46+H46)</f>
        <v/>
      </c>
      <c r="J46" s="8">
        <f>IF(B46="","",MONTH(B46))</f>
        <v/>
      </c>
    </row>
    <row r="47">
      <c r="B47" s="9" t="n"/>
      <c r="C47" s="10" t="n"/>
      <c r="D47" s="10" t="n"/>
      <c r="E47" s="10" t="n"/>
      <c r="F47" s="11" t="n"/>
      <c r="G47" s="12" t="n"/>
      <c r="H47" s="13">
        <f>IF(F47="","",F47*G47)</f>
        <v/>
      </c>
      <c r="I47" s="13">
        <f>IF(F47="","",F47+H47)</f>
        <v/>
      </c>
      <c r="J47" s="8">
        <f>IF(B47="","",MONTH(B47))</f>
        <v/>
      </c>
    </row>
    <row r="48">
      <c r="B48" s="9" t="n"/>
      <c r="C48" s="10" t="n"/>
      <c r="D48" s="10" t="n"/>
      <c r="E48" s="10" t="n"/>
      <c r="F48" s="11" t="n"/>
      <c r="G48" s="12" t="n"/>
      <c r="H48" s="13">
        <f>IF(F48="","",F48*G48)</f>
        <v/>
      </c>
      <c r="I48" s="13">
        <f>IF(F48="","",F48+H48)</f>
        <v/>
      </c>
      <c r="J48" s="8">
        <f>IF(B48="","",MONTH(B48))</f>
        <v/>
      </c>
    </row>
    <row r="49">
      <c r="B49" s="9" t="n"/>
      <c r="C49" s="10" t="n"/>
      <c r="D49" s="10" t="n"/>
      <c r="E49" s="10" t="n"/>
      <c r="F49" s="11" t="n"/>
      <c r="G49" s="12" t="n"/>
      <c r="H49" s="13">
        <f>IF(F49="","",F49*G49)</f>
        <v/>
      </c>
      <c r="I49" s="13">
        <f>IF(F49="","",F49+H49)</f>
        <v/>
      </c>
      <c r="J49" s="8">
        <f>IF(B49="","",MONTH(B49))</f>
        <v/>
      </c>
    </row>
    <row r="50">
      <c r="B50" s="9" t="n"/>
      <c r="C50" s="10" t="n"/>
      <c r="D50" s="10" t="n"/>
      <c r="E50" s="10" t="n"/>
      <c r="F50" s="11" t="n"/>
      <c r="G50" s="12" t="n"/>
      <c r="H50" s="13">
        <f>IF(F50="","",F50*G50)</f>
        <v/>
      </c>
      <c r="I50" s="13">
        <f>IF(F50="","",F50+H50)</f>
        <v/>
      </c>
      <c r="J50" s="8">
        <f>IF(B50="","",MONTH(B50))</f>
        <v/>
      </c>
    </row>
    <row r="51">
      <c r="B51" s="9" t="n"/>
      <c r="C51" s="10" t="n"/>
      <c r="D51" s="10" t="n"/>
      <c r="E51" s="10" t="n"/>
      <c r="F51" s="11" t="n"/>
      <c r="G51" s="12" t="n"/>
      <c r="H51" s="13">
        <f>IF(F51="","",F51*G51)</f>
        <v/>
      </c>
      <c r="I51" s="13">
        <f>IF(F51="","",F51+H51)</f>
        <v/>
      </c>
      <c r="J51" s="8">
        <f>IF(B51="","",MONTH(B51))</f>
        <v/>
      </c>
    </row>
    <row r="52">
      <c r="B52" s="9" t="n"/>
      <c r="C52" s="10" t="n"/>
      <c r="D52" s="10" t="n"/>
      <c r="E52" s="10" t="n"/>
      <c r="F52" s="11" t="n"/>
      <c r="G52" s="12" t="n"/>
      <c r="H52" s="13">
        <f>IF(F52="","",F52*G52)</f>
        <v/>
      </c>
      <c r="I52" s="13">
        <f>IF(F52="","",F52+H52)</f>
        <v/>
      </c>
      <c r="J52" s="8">
        <f>IF(B52="","",MONTH(B52))</f>
        <v/>
      </c>
    </row>
    <row r="53">
      <c r="B53" s="9" t="n"/>
      <c r="C53" s="10" t="n"/>
      <c r="D53" s="10" t="n"/>
      <c r="E53" s="10" t="n"/>
      <c r="F53" s="11" t="n"/>
      <c r="G53" s="12" t="n"/>
      <c r="H53" s="13">
        <f>IF(F53="","",F53*G53)</f>
        <v/>
      </c>
      <c r="I53" s="13">
        <f>IF(F53="","",F53+H53)</f>
        <v/>
      </c>
      <c r="J53" s="8">
        <f>IF(B53="","",MONTH(B53))</f>
        <v/>
      </c>
    </row>
    <row r="54">
      <c r="B54" s="9" t="n"/>
      <c r="C54" s="10" t="n"/>
      <c r="D54" s="10" t="n"/>
      <c r="E54" s="10" t="n"/>
      <c r="F54" s="11" t="n"/>
      <c r="G54" s="12" t="n"/>
      <c r="H54" s="13">
        <f>IF(F54="","",F54*G54)</f>
        <v/>
      </c>
      <c r="I54" s="13">
        <f>IF(F54="","",F54+H54)</f>
        <v/>
      </c>
      <c r="J54" s="8">
        <f>IF(B54="","",MONTH(B54))</f>
        <v/>
      </c>
    </row>
    <row r="55">
      <c r="B55" s="9" t="n"/>
      <c r="C55" s="10" t="n"/>
      <c r="D55" s="10" t="n"/>
      <c r="E55" s="10" t="n"/>
      <c r="F55" s="11" t="n"/>
      <c r="G55" s="12" t="n"/>
      <c r="H55" s="13">
        <f>IF(F55="","",F55*G55)</f>
        <v/>
      </c>
      <c r="I55" s="13">
        <f>IF(F55="","",F55+H55)</f>
        <v/>
      </c>
      <c r="J55" s="8">
        <f>IF(B55="","",MONTH(B55))</f>
        <v/>
      </c>
    </row>
    <row r="56">
      <c r="B56" s="9" t="n"/>
      <c r="C56" s="10" t="n"/>
      <c r="D56" s="10" t="n"/>
      <c r="E56" s="10" t="n"/>
      <c r="F56" s="11" t="n"/>
      <c r="G56" s="12" t="n"/>
      <c r="H56" s="13">
        <f>IF(F56="","",F56*G56)</f>
        <v/>
      </c>
      <c r="I56" s="13">
        <f>IF(F56="","",F56+H56)</f>
        <v/>
      </c>
      <c r="J56" s="8">
        <f>IF(B56="","",MONTH(B56))</f>
        <v/>
      </c>
    </row>
    <row r="57">
      <c r="B57" s="9" t="n"/>
      <c r="C57" s="10" t="n"/>
      <c r="D57" s="10" t="n"/>
      <c r="E57" s="10" t="n"/>
      <c r="F57" s="11" t="n"/>
      <c r="G57" s="12" t="n"/>
      <c r="H57" s="13">
        <f>IF(F57="","",F57*G57)</f>
        <v/>
      </c>
      <c r="I57" s="13">
        <f>IF(F57="","",F57+H57)</f>
        <v/>
      </c>
      <c r="J57" s="8">
        <f>IF(B57="","",MONTH(B57))</f>
        <v/>
      </c>
    </row>
    <row r="58">
      <c r="B58" s="9" t="n"/>
      <c r="C58" s="10" t="n"/>
      <c r="D58" s="10" t="n"/>
      <c r="E58" s="10" t="n"/>
      <c r="F58" s="11" t="n"/>
      <c r="G58" s="12" t="n"/>
      <c r="H58" s="13">
        <f>IF(F58="","",F58*G58)</f>
        <v/>
      </c>
      <c r="I58" s="13">
        <f>IF(F58="","",F58+H58)</f>
        <v/>
      </c>
      <c r="J58" s="8">
        <f>IF(B58="","",MONTH(B58))</f>
        <v/>
      </c>
    </row>
    <row r="59">
      <c r="B59" s="9" t="n"/>
      <c r="C59" s="10" t="n"/>
      <c r="D59" s="10" t="n"/>
      <c r="E59" s="10" t="n"/>
      <c r="F59" s="11" t="n"/>
      <c r="G59" s="12" t="n"/>
      <c r="H59" s="13">
        <f>IF(F59="","",F59*G59)</f>
        <v/>
      </c>
      <c r="I59" s="13">
        <f>IF(F59="","",F59+H59)</f>
        <v/>
      </c>
      <c r="J59" s="8">
        <f>IF(B59="","",MONTH(B59))</f>
        <v/>
      </c>
    </row>
    <row r="60">
      <c r="B60" s="9" t="n"/>
      <c r="C60" s="10" t="n"/>
      <c r="D60" s="10" t="n"/>
      <c r="E60" s="10" t="n"/>
      <c r="F60" s="11" t="n"/>
      <c r="G60" s="12" t="n"/>
      <c r="H60" s="13">
        <f>IF(F60="","",F60*G60)</f>
        <v/>
      </c>
      <c r="I60" s="13">
        <f>IF(F60="","",F60+H60)</f>
        <v/>
      </c>
      <c r="J60" s="8">
        <f>IF(B60="","",MONTH(B60))</f>
        <v/>
      </c>
    </row>
    <row r="61">
      <c r="B61" s="9" t="n"/>
      <c r="C61" s="10" t="n"/>
      <c r="D61" s="10" t="n"/>
      <c r="E61" s="10" t="n"/>
      <c r="F61" s="11" t="n"/>
      <c r="G61" s="12" t="n"/>
      <c r="H61" s="13">
        <f>IF(F61="","",F61*G61)</f>
        <v/>
      </c>
      <c r="I61" s="13">
        <f>IF(F61="","",F61+H61)</f>
        <v/>
      </c>
      <c r="J61" s="8">
        <f>IF(B61="","",MONTH(B61))</f>
        <v/>
      </c>
    </row>
    <row r="62">
      <c r="B62" s="9" t="n"/>
      <c r="C62" s="10" t="n"/>
      <c r="D62" s="10" t="n"/>
      <c r="E62" s="10" t="n"/>
      <c r="F62" s="11" t="n"/>
      <c r="G62" s="12" t="n"/>
      <c r="H62" s="13">
        <f>IF(F62="","",F62*G62)</f>
        <v/>
      </c>
      <c r="I62" s="13">
        <f>IF(F62="","",F62+H62)</f>
        <v/>
      </c>
      <c r="J62" s="8">
        <f>IF(B62="","",MONTH(B62))</f>
        <v/>
      </c>
    </row>
    <row r="63">
      <c r="B63" s="9" t="n"/>
      <c r="C63" s="10" t="n"/>
      <c r="D63" s="10" t="n"/>
      <c r="E63" s="10" t="n"/>
      <c r="F63" s="11" t="n"/>
      <c r="G63" s="12" t="n"/>
      <c r="H63" s="13">
        <f>IF(F63="","",F63*G63)</f>
        <v/>
      </c>
      <c r="I63" s="13">
        <f>IF(F63="","",F63+H63)</f>
        <v/>
      </c>
      <c r="J63" s="8">
        <f>IF(B63="","",MONTH(B63))</f>
        <v/>
      </c>
    </row>
    <row r="64">
      <c r="B64" s="9" t="n"/>
      <c r="C64" s="10" t="n"/>
      <c r="D64" s="10" t="n"/>
      <c r="E64" s="10" t="n"/>
      <c r="F64" s="11" t="n"/>
      <c r="G64" s="12" t="n"/>
      <c r="H64" s="13">
        <f>IF(F64="","",F64*G64)</f>
        <v/>
      </c>
      <c r="I64" s="13">
        <f>IF(F64="","",F64+H64)</f>
        <v/>
      </c>
      <c r="J64" s="8">
        <f>IF(B64="","",MONTH(B64))</f>
        <v/>
      </c>
    </row>
    <row r="65">
      <c r="B65" s="9" t="n"/>
      <c r="C65" s="10" t="n"/>
      <c r="D65" s="10" t="n"/>
      <c r="E65" s="10" t="n"/>
      <c r="F65" s="11" t="n"/>
      <c r="G65" s="12" t="n"/>
      <c r="H65" s="13">
        <f>IF(F65="","",F65*G65)</f>
        <v/>
      </c>
      <c r="I65" s="13">
        <f>IF(F65="","",F65+H65)</f>
        <v/>
      </c>
      <c r="J65" s="8">
        <f>IF(B65="","",MONTH(B65))</f>
        <v/>
      </c>
    </row>
    <row r="66">
      <c r="B66" s="9" t="n"/>
      <c r="C66" s="10" t="n"/>
      <c r="D66" s="10" t="n"/>
      <c r="E66" s="10" t="n"/>
      <c r="F66" s="11" t="n"/>
      <c r="G66" s="12" t="n"/>
      <c r="H66" s="13">
        <f>IF(F66="","",F66*G66)</f>
        <v/>
      </c>
      <c r="I66" s="13">
        <f>IF(F66="","",F66+H66)</f>
        <v/>
      </c>
      <c r="J66" s="8">
        <f>IF(B66="","",MONTH(B66))</f>
        <v/>
      </c>
    </row>
    <row r="67">
      <c r="B67" s="9" t="n"/>
      <c r="C67" s="10" t="n"/>
      <c r="D67" s="10" t="n"/>
      <c r="E67" s="10" t="n"/>
      <c r="F67" s="11" t="n"/>
      <c r="G67" s="12" t="n"/>
      <c r="H67" s="13">
        <f>IF(F67="","",F67*G67)</f>
        <v/>
      </c>
      <c r="I67" s="13">
        <f>IF(F67="","",F67+H67)</f>
        <v/>
      </c>
      <c r="J67" s="8">
        <f>IF(B67="","",MONTH(B67))</f>
        <v/>
      </c>
    </row>
    <row r="68">
      <c r="B68" s="9" t="n"/>
      <c r="C68" s="10" t="n"/>
      <c r="D68" s="10" t="n"/>
      <c r="E68" s="10" t="n"/>
      <c r="F68" s="11" t="n"/>
      <c r="G68" s="12" t="n"/>
      <c r="H68" s="13">
        <f>IF(F68="","",F68*G68)</f>
        <v/>
      </c>
      <c r="I68" s="13">
        <f>IF(F68="","",F68+H68)</f>
        <v/>
      </c>
      <c r="J68" s="8">
        <f>IF(B68="","",MONTH(B68))</f>
        <v/>
      </c>
    </row>
    <row r="69">
      <c r="B69" s="9" t="n"/>
      <c r="C69" s="10" t="n"/>
      <c r="D69" s="10" t="n"/>
      <c r="E69" s="10" t="n"/>
      <c r="F69" s="11" t="n"/>
      <c r="G69" s="12" t="n"/>
      <c r="H69" s="13">
        <f>IF(F69="","",F69*G69)</f>
        <v/>
      </c>
      <c r="I69" s="13">
        <f>IF(F69="","",F69+H69)</f>
        <v/>
      </c>
      <c r="J69" s="8">
        <f>IF(B69="","",MONTH(B69))</f>
        <v/>
      </c>
    </row>
    <row r="70">
      <c r="B70" s="9" t="n"/>
      <c r="C70" s="10" t="n"/>
      <c r="D70" s="10" t="n"/>
      <c r="E70" s="10" t="n"/>
      <c r="F70" s="11" t="n"/>
      <c r="G70" s="12" t="n"/>
      <c r="H70" s="13">
        <f>IF(F70="","",F70*G70)</f>
        <v/>
      </c>
      <c r="I70" s="13">
        <f>IF(F70="","",F70+H70)</f>
        <v/>
      </c>
      <c r="J70" s="8">
        <f>IF(B70="","",MONTH(B70))</f>
        <v/>
      </c>
    </row>
    <row r="71">
      <c r="B71" s="9" t="n"/>
      <c r="C71" s="10" t="n"/>
      <c r="D71" s="10" t="n"/>
      <c r="E71" s="10" t="n"/>
      <c r="F71" s="11" t="n"/>
      <c r="G71" s="12" t="n"/>
      <c r="H71" s="13">
        <f>IF(F71="","",F71*G71)</f>
        <v/>
      </c>
      <c r="I71" s="13">
        <f>IF(F71="","",F71+H71)</f>
        <v/>
      </c>
      <c r="J71" s="8">
        <f>IF(B71="","",MONTH(B71))</f>
        <v/>
      </c>
    </row>
    <row r="72">
      <c r="B72" s="9" t="n"/>
      <c r="C72" s="10" t="n"/>
      <c r="D72" s="10" t="n"/>
      <c r="E72" s="10" t="n"/>
      <c r="F72" s="11" t="n"/>
      <c r="G72" s="12" t="n"/>
      <c r="H72" s="13">
        <f>IF(F72="","",F72*G72)</f>
        <v/>
      </c>
      <c r="I72" s="13">
        <f>IF(F72="","",F72+H72)</f>
        <v/>
      </c>
      <c r="J72" s="8">
        <f>IF(B72="","",MONTH(B72))</f>
        <v/>
      </c>
    </row>
    <row r="73">
      <c r="B73" s="9" t="n"/>
      <c r="C73" s="10" t="n"/>
      <c r="D73" s="10" t="n"/>
      <c r="E73" s="10" t="n"/>
      <c r="F73" s="11" t="n"/>
      <c r="G73" s="12" t="n"/>
      <c r="H73" s="13">
        <f>IF(F73="","",F73*G73)</f>
        <v/>
      </c>
      <c r="I73" s="13">
        <f>IF(F73="","",F73+H73)</f>
        <v/>
      </c>
      <c r="J73" s="8">
        <f>IF(B73="","",MONTH(B73))</f>
        <v/>
      </c>
    </row>
    <row r="74">
      <c r="B74" s="9" t="n"/>
      <c r="C74" s="10" t="n"/>
      <c r="D74" s="10" t="n"/>
      <c r="E74" s="10" t="n"/>
      <c r="F74" s="11" t="n"/>
      <c r="G74" s="12" t="n"/>
      <c r="H74" s="13">
        <f>IF(F74="","",F74*G74)</f>
        <v/>
      </c>
      <c r="I74" s="13">
        <f>IF(F74="","",F74+H74)</f>
        <v/>
      </c>
      <c r="J74" s="8">
        <f>IF(B74="","",MONTH(B74))</f>
        <v/>
      </c>
    </row>
    <row r="75">
      <c r="B75" s="9" t="n"/>
      <c r="C75" s="10" t="n"/>
      <c r="D75" s="10" t="n"/>
      <c r="E75" s="10" t="n"/>
      <c r="F75" s="11" t="n"/>
      <c r="G75" s="12" t="n"/>
      <c r="H75" s="13">
        <f>IF(F75="","",F75*G75)</f>
        <v/>
      </c>
      <c r="I75" s="13">
        <f>IF(F75="","",F75+H75)</f>
        <v/>
      </c>
      <c r="J75" s="8">
        <f>IF(B75="","",MONTH(B75))</f>
        <v/>
      </c>
    </row>
    <row r="76">
      <c r="B76" s="9" t="n"/>
      <c r="C76" s="10" t="n"/>
      <c r="D76" s="10" t="n"/>
      <c r="E76" s="10" t="n"/>
      <c r="F76" s="11" t="n"/>
      <c r="G76" s="12" t="n"/>
      <c r="H76" s="13">
        <f>IF(F76="","",F76*G76)</f>
        <v/>
      </c>
      <c r="I76" s="13">
        <f>IF(F76="","",F76+H76)</f>
        <v/>
      </c>
      <c r="J76" s="8">
        <f>IF(B76="","",MONTH(B76))</f>
        <v/>
      </c>
    </row>
    <row r="77">
      <c r="B77" s="9" t="n"/>
      <c r="C77" s="10" t="n"/>
      <c r="D77" s="10" t="n"/>
      <c r="E77" s="10" t="n"/>
      <c r="F77" s="11" t="n"/>
      <c r="G77" s="12" t="n"/>
      <c r="H77" s="13">
        <f>IF(F77="","",F77*G77)</f>
        <v/>
      </c>
      <c r="I77" s="13">
        <f>IF(F77="","",F77+H77)</f>
        <v/>
      </c>
      <c r="J77" s="8">
        <f>IF(B77="","",MONTH(B77))</f>
        <v/>
      </c>
    </row>
    <row r="78">
      <c r="B78" s="9" t="n"/>
      <c r="C78" s="10" t="n"/>
      <c r="D78" s="10" t="n"/>
      <c r="E78" s="10" t="n"/>
      <c r="F78" s="11" t="n"/>
      <c r="G78" s="12" t="n"/>
      <c r="H78" s="13">
        <f>IF(F78="","",F78*G78)</f>
        <v/>
      </c>
      <c r="I78" s="13">
        <f>IF(F78="","",F78+H78)</f>
        <v/>
      </c>
      <c r="J78" s="8">
        <f>IF(B78="","",MONTH(B78))</f>
        <v/>
      </c>
    </row>
    <row r="79">
      <c r="B79" s="9" t="n"/>
      <c r="C79" s="10" t="n"/>
      <c r="D79" s="10" t="n"/>
      <c r="E79" s="10" t="n"/>
      <c r="F79" s="11" t="n"/>
      <c r="G79" s="12" t="n"/>
      <c r="H79" s="13">
        <f>IF(F79="","",F79*G79)</f>
        <v/>
      </c>
      <c r="I79" s="13">
        <f>IF(F79="","",F79+H79)</f>
        <v/>
      </c>
      <c r="J79" s="8">
        <f>IF(B79="","",MONTH(B79))</f>
        <v/>
      </c>
    </row>
    <row r="80">
      <c r="B80" s="9" t="n"/>
      <c r="C80" s="10" t="n"/>
      <c r="D80" s="10" t="n"/>
      <c r="E80" s="10" t="n"/>
      <c r="F80" s="11" t="n"/>
      <c r="G80" s="12" t="n"/>
      <c r="H80" s="13">
        <f>IF(F80="","",F80*G80)</f>
        <v/>
      </c>
      <c r="I80" s="13">
        <f>IF(F80="","",F80+H80)</f>
        <v/>
      </c>
      <c r="J80" s="8">
        <f>IF(B80="","",MONTH(B80))</f>
        <v/>
      </c>
    </row>
    <row r="81">
      <c r="B81" s="9" t="n"/>
      <c r="C81" s="10" t="n"/>
      <c r="D81" s="10" t="n"/>
      <c r="E81" s="10" t="n"/>
      <c r="F81" s="11" t="n"/>
      <c r="G81" s="12" t="n"/>
      <c r="H81" s="13">
        <f>IF(F81="","",F81*G81)</f>
        <v/>
      </c>
      <c r="I81" s="13">
        <f>IF(F81="","",F81+H81)</f>
        <v/>
      </c>
      <c r="J81" s="8">
        <f>IF(B81="","",MONTH(B81))</f>
        <v/>
      </c>
    </row>
    <row r="82">
      <c r="B82" s="9" t="n"/>
      <c r="C82" s="10" t="n"/>
      <c r="D82" s="10" t="n"/>
      <c r="E82" s="10" t="n"/>
      <c r="F82" s="11" t="n"/>
      <c r="G82" s="12" t="n"/>
      <c r="H82" s="13">
        <f>IF(F82="","",F82*G82)</f>
        <v/>
      </c>
      <c r="I82" s="13">
        <f>IF(F82="","",F82+H82)</f>
        <v/>
      </c>
      <c r="J82" s="8">
        <f>IF(B82="","",MONTH(B82))</f>
        <v/>
      </c>
    </row>
    <row r="83">
      <c r="B83" s="9" t="n"/>
      <c r="C83" s="10" t="n"/>
      <c r="D83" s="10" t="n"/>
      <c r="E83" s="10" t="n"/>
      <c r="F83" s="11" t="n"/>
      <c r="G83" s="12" t="n"/>
      <c r="H83" s="13">
        <f>IF(F83="","",F83*G83)</f>
        <v/>
      </c>
      <c r="I83" s="13">
        <f>IF(F83="","",F83+H83)</f>
        <v/>
      </c>
      <c r="J83" s="8">
        <f>IF(B83="","",MONTH(B83))</f>
        <v/>
      </c>
    </row>
    <row r="84">
      <c r="B84" s="9" t="n"/>
      <c r="C84" s="10" t="n"/>
      <c r="D84" s="10" t="n"/>
      <c r="E84" s="10" t="n"/>
      <c r="F84" s="11" t="n"/>
      <c r="G84" s="12" t="n"/>
      <c r="H84" s="13">
        <f>IF(F84="","",F84*G84)</f>
        <v/>
      </c>
      <c r="I84" s="13">
        <f>IF(F84="","",F84+H84)</f>
        <v/>
      </c>
      <c r="J84" s="8">
        <f>IF(B84="","",MONTH(B84))</f>
        <v/>
      </c>
    </row>
    <row r="85">
      <c r="B85" s="9" t="n"/>
      <c r="C85" s="10" t="n"/>
      <c r="D85" s="10" t="n"/>
      <c r="E85" s="10" t="n"/>
      <c r="F85" s="11" t="n"/>
      <c r="G85" s="12" t="n"/>
      <c r="H85" s="13">
        <f>IF(F85="","",F85*G85)</f>
        <v/>
      </c>
      <c r="I85" s="13">
        <f>IF(F85="","",F85+H85)</f>
        <v/>
      </c>
      <c r="J85" s="8">
        <f>IF(B85="","",MONTH(B85))</f>
        <v/>
      </c>
    </row>
    <row r="86">
      <c r="B86" s="9" t="n"/>
      <c r="C86" s="10" t="n"/>
      <c r="D86" s="10" t="n"/>
      <c r="E86" s="10" t="n"/>
      <c r="F86" s="11" t="n"/>
      <c r="G86" s="12" t="n"/>
      <c r="H86" s="13">
        <f>IF(F86="","",F86*G86)</f>
        <v/>
      </c>
      <c r="I86" s="13">
        <f>IF(F86="","",F86+H86)</f>
        <v/>
      </c>
      <c r="J86" s="8">
        <f>IF(B86="","",MONTH(B86))</f>
        <v/>
      </c>
    </row>
    <row r="87">
      <c r="B87" s="9" t="n"/>
      <c r="C87" s="10" t="n"/>
      <c r="D87" s="10" t="n"/>
      <c r="E87" s="10" t="n"/>
      <c r="F87" s="11" t="n"/>
      <c r="G87" s="12" t="n"/>
      <c r="H87" s="13">
        <f>IF(F87="","",F87*G87)</f>
        <v/>
      </c>
      <c r="I87" s="13">
        <f>IF(F87="","",F87+H87)</f>
        <v/>
      </c>
      <c r="J87" s="8">
        <f>IF(B87="","",MONTH(B87))</f>
        <v/>
      </c>
    </row>
    <row r="88">
      <c r="B88" s="9" t="n"/>
      <c r="C88" s="10" t="n"/>
      <c r="D88" s="10" t="n"/>
      <c r="E88" s="10" t="n"/>
      <c r="F88" s="11" t="n"/>
      <c r="G88" s="12" t="n"/>
      <c r="H88" s="13">
        <f>IF(F88="","",F88*G88)</f>
        <v/>
      </c>
      <c r="I88" s="13">
        <f>IF(F88="","",F88+H88)</f>
        <v/>
      </c>
      <c r="J88" s="8">
        <f>IF(B88="","",MONTH(B88))</f>
        <v/>
      </c>
    </row>
    <row r="89">
      <c r="B89" s="9" t="n"/>
      <c r="C89" s="10" t="n"/>
      <c r="D89" s="10" t="n"/>
      <c r="E89" s="10" t="n"/>
      <c r="F89" s="11" t="n"/>
      <c r="G89" s="12" t="n"/>
      <c r="H89" s="13">
        <f>IF(F89="","",F89*G89)</f>
        <v/>
      </c>
      <c r="I89" s="13">
        <f>IF(F89="","",F89+H89)</f>
        <v/>
      </c>
      <c r="J89" s="8">
        <f>IF(B89="","",MONTH(B89))</f>
        <v/>
      </c>
    </row>
    <row r="90">
      <c r="B90" s="9" t="n"/>
      <c r="C90" s="10" t="n"/>
      <c r="D90" s="10" t="n"/>
      <c r="E90" s="10" t="n"/>
      <c r="F90" s="11" t="n"/>
      <c r="G90" s="12" t="n"/>
      <c r="H90" s="13">
        <f>IF(F90="","",F90*G90)</f>
        <v/>
      </c>
      <c r="I90" s="13">
        <f>IF(F90="","",F90+H90)</f>
        <v/>
      </c>
      <c r="J90" s="8">
        <f>IF(B90="","",MONTH(B90))</f>
        <v/>
      </c>
    </row>
    <row r="91">
      <c r="B91" s="9" t="n"/>
      <c r="C91" s="10" t="n"/>
      <c r="D91" s="10" t="n"/>
      <c r="E91" s="10" t="n"/>
      <c r="F91" s="11" t="n"/>
      <c r="G91" s="12" t="n"/>
      <c r="H91" s="13">
        <f>IF(F91="","",F91*G91)</f>
        <v/>
      </c>
      <c r="I91" s="13">
        <f>IF(F91="","",F91+H91)</f>
        <v/>
      </c>
      <c r="J91" s="8">
        <f>IF(B91="","",MONTH(B91))</f>
        <v/>
      </c>
    </row>
    <row r="92">
      <c r="B92" s="9" t="n"/>
      <c r="C92" s="10" t="n"/>
      <c r="D92" s="10" t="n"/>
      <c r="E92" s="10" t="n"/>
      <c r="F92" s="11" t="n"/>
      <c r="G92" s="12" t="n"/>
      <c r="H92" s="13">
        <f>IF(F92="","",F92*G92)</f>
        <v/>
      </c>
      <c r="I92" s="13">
        <f>IF(F92="","",F92+H92)</f>
        <v/>
      </c>
      <c r="J92" s="8">
        <f>IF(B92="","",MONTH(B92))</f>
        <v/>
      </c>
    </row>
    <row r="93">
      <c r="B93" s="9" t="n"/>
      <c r="C93" s="10" t="n"/>
      <c r="D93" s="10" t="n"/>
      <c r="E93" s="10" t="n"/>
      <c r="F93" s="11" t="n"/>
      <c r="G93" s="12" t="n"/>
      <c r="H93" s="13">
        <f>IF(F93="","",F93*G93)</f>
        <v/>
      </c>
      <c r="I93" s="13">
        <f>IF(F93="","",F93+H93)</f>
        <v/>
      </c>
      <c r="J93" s="8">
        <f>IF(B93="","",MONTH(B93))</f>
        <v/>
      </c>
    </row>
    <row r="94">
      <c r="B94" s="9" t="n"/>
      <c r="C94" s="10" t="n"/>
      <c r="D94" s="10" t="n"/>
      <c r="E94" s="10" t="n"/>
      <c r="F94" s="11" t="n"/>
      <c r="G94" s="12" t="n"/>
      <c r="H94" s="13">
        <f>IF(F94="","",F94*G94)</f>
        <v/>
      </c>
      <c r="I94" s="13">
        <f>IF(F94="","",F94+H94)</f>
        <v/>
      </c>
      <c r="J94" s="8">
        <f>IF(B94="","",MONTH(B94))</f>
        <v/>
      </c>
    </row>
    <row r="95">
      <c r="B95" s="9" t="n"/>
      <c r="C95" s="10" t="n"/>
      <c r="D95" s="10" t="n"/>
      <c r="E95" s="10" t="n"/>
      <c r="F95" s="11" t="n"/>
      <c r="G95" s="12" t="n"/>
      <c r="H95" s="13">
        <f>IF(F95="","",F95*G95)</f>
        <v/>
      </c>
      <c r="I95" s="13">
        <f>IF(F95="","",F95+H95)</f>
        <v/>
      </c>
      <c r="J95" s="8">
        <f>IF(B95="","",MONTH(B95))</f>
        <v/>
      </c>
    </row>
    <row r="96">
      <c r="B96" s="9" t="n"/>
      <c r="C96" s="10" t="n"/>
      <c r="D96" s="10" t="n"/>
      <c r="E96" s="10" t="n"/>
      <c r="F96" s="11" t="n"/>
      <c r="G96" s="12" t="n"/>
      <c r="H96" s="13">
        <f>IF(F96="","",F96*G96)</f>
        <v/>
      </c>
      <c r="I96" s="13">
        <f>IF(F96="","",F96+H96)</f>
        <v/>
      </c>
      <c r="J96" s="8">
        <f>IF(B96="","",MONTH(B96))</f>
        <v/>
      </c>
    </row>
    <row r="97">
      <c r="B97" s="9" t="n"/>
      <c r="C97" s="10" t="n"/>
      <c r="D97" s="10" t="n"/>
      <c r="E97" s="10" t="n"/>
      <c r="F97" s="11" t="n"/>
      <c r="G97" s="12" t="n"/>
      <c r="H97" s="13">
        <f>IF(F97="","",F97*G97)</f>
        <v/>
      </c>
      <c r="I97" s="13">
        <f>IF(F97="","",F97+H97)</f>
        <v/>
      </c>
      <c r="J97" s="8">
        <f>IF(B97="","",MONTH(B97))</f>
        <v/>
      </c>
    </row>
    <row r="98">
      <c r="B98" s="9" t="n"/>
      <c r="C98" s="10" t="n"/>
      <c r="D98" s="10" t="n"/>
      <c r="E98" s="10" t="n"/>
      <c r="F98" s="11" t="n"/>
      <c r="G98" s="12" t="n"/>
      <c r="H98" s="13">
        <f>IF(F98="","",F98*G98)</f>
        <v/>
      </c>
      <c r="I98" s="13">
        <f>IF(F98="","",F98+H98)</f>
        <v/>
      </c>
      <c r="J98" s="8">
        <f>IF(B98="","",MONTH(B98))</f>
        <v/>
      </c>
    </row>
    <row r="99">
      <c r="B99" s="9" t="n"/>
      <c r="C99" s="10" t="n"/>
      <c r="D99" s="10" t="n"/>
      <c r="E99" s="10" t="n"/>
      <c r="F99" s="11" t="n"/>
      <c r="G99" s="12" t="n"/>
      <c r="H99" s="13">
        <f>IF(F99="","",F99*G99)</f>
        <v/>
      </c>
      <c r="I99" s="13">
        <f>IF(F99="","",F99+H99)</f>
        <v/>
      </c>
      <c r="J99" s="8">
        <f>IF(B99="","",MONTH(B99))</f>
        <v/>
      </c>
    </row>
    <row r="100">
      <c r="B100" s="9" t="n"/>
      <c r="C100" s="10" t="n"/>
      <c r="D100" s="10" t="n"/>
      <c r="E100" s="10" t="n"/>
      <c r="F100" s="11" t="n"/>
      <c r="G100" s="12" t="n"/>
      <c r="H100" s="13">
        <f>IF(F100="","",F100*G100)</f>
        <v/>
      </c>
      <c r="I100" s="13">
        <f>IF(F100="","",F100+H100)</f>
        <v/>
      </c>
      <c r="J100" s="8">
        <f>IF(B100="","",MONTH(B100))</f>
        <v/>
      </c>
    </row>
    <row r="101">
      <c r="B101" s="9" t="n"/>
      <c r="C101" s="10" t="n"/>
      <c r="D101" s="10" t="n"/>
      <c r="E101" s="10" t="n"/>
      <c r="F101" s="11" t="n"/>
      <c r="G101" s="12" t="n"/>
      <c r="H101" s="13">
        <f>IF(F101="","",F101*G101)</f>
        <v/>
      </c>
      <c r="I101" s="13">
        <f>IF(F101="","",F101+H101)</f>
        <v/>
      </c>
      <c r="J101" s="8">
        <f>IF(B101="","",MONTH(B101))</f>
        <v/>
      </c>
    </row>
    <row r="102">
      <c r="B102" s="9" t="n"/>
      <c r="C102" s="10" t="n"/>
      <c r="D102" s="10" t="n"/>
      <c r="E102" s="10" t="n"/>
      <c r="F102" s="11" t="n"/>
      <c r="G102" s="12" t="n"/>
      <c r="H102" s="13">
        <f>IF(F102="","",F102*G102)</f>
        <v/>
      </c>
      <c r="I102" s="13">
        <f>IF(F102="","",F102+H102)</f>
        <v/>
      </c>
      <c r="J102" s="8">
        <f>IF(B102="","",MONTH(B102))</f>
        <v/>
      </c>
    </row>
    <row r="103">
      <c r="B103" s="9" t="n"/>
      <c r="C103" s="10" t="n"/>
      <c r="D103" s="10" t="n"/>
      <c r="E103" s="10" t="n"/>
      <c r="F103" s="11" t="n"/>
      <c r="G103" s="12" t="n"/>
      <c r="H103" s="13">
        <f>IF(F103="","",F103*G103)</f>
        <v/>
      </c>
      <c r="I103" s="13">
        <f>IF(F103="","",F103+H103)</f>
        <v/>
      </c>
      <c r="J103" s="8">
        <f>IF(B103="","",MONTH(B103))</f>
        <v/>
      </c>
    </row>
    <row r="104">
      <c r="B104" s="9" t="n"/>
      <c r="C104" s="10" t="n"/>
      <c r="D104" s="10" t="n"/>
      <c r="E104" s="10" t="n"/>
      <c r="F104" s="11" t="n"/>
      <c r="G104" s="12" t="n"/>
      <c r="H104" s="13">
        <f>IF(F104="","",F104*G104)</f>
        <v/>
      </c>
      <c r="I104" s="13">
        <f>IF(F104="","",F104+H104)</f>
        <v/>
      </c>
      <c r="J104" s="8">
        <f>IF(B104="","",MONTH(B104))</f>
        <v/>
      </c>
    </row>
    <row r="105">
      <c r="B105" s="9" t="n"/>
      <c r="C105" s="10" t="n"/>
      <c r="D105" s="10" t="n"/>
      <c r="E105" s="10" t="n"/>
      <c r="F105" s="11" t="n"/>
      <c r="G105" s="12" t="n"/>
      <c r="H105" s="13">
        <f>IF(F105="","",F105*G105)</f>
        <v/>
      </c>
      <c r="I105" s="13">
        <f>IF(F105="","",F105+H105)</f>
        <v/>
      </c>
      <c r="J105" s="8">
        <f>IF(B105="","",MONTH(B105))</f>
        <v/>
      </c>
    </row>
    <row r="106">
      <c r="B106" s="9" t="n"/>
      <c r="C106" s="10" t="n"/>
      <c r="D106" s="10" t="n"/>
      <c r="E106" s="10" t="n"/>
      <c r="F106" s="11" t="n"/>
      <c r="G106" s="12" t="n"/>
      <c r="H106" s="13">
        <f>IF(F106="","",F106*G106)</f>
        <v/>
      </c>
      <c r="I106" s="13">
        <f>IF(F106="","",F106+H106)</f>
        <v/>
      </c>
      <c r="J106" s="8">
        <f>IF(B106="","",MONTH(B106))</f>
        <v/>
      </c>
    </row>
    <row r="107">
      <c r="B107" s="9" t="n"/>
      <c r="C107" s="10" t="n"/>
      <c r="D107" s="10" t="n"/>
      <c r="E107" s="10" t="n"/>
      <c r="F107" s="11" t="n"/>
      <c r="G107" s="12" t="n"/>
      <c r="H107" s="13">
        <f>IF(F107="","",F107*G107)</f>
        <v/>
      </c>
      <c r="I107" s="13">
        <f>IF(F107="","",F107+H107)</f>
        <v/>
      </c>
      <c r="J107" s="8">
        <f>IF(B107="","",MONTH(B107))</f>
        <v/>
      </c>
    </row>
    <row r="108">
      <c r="B108" s="9" t="n"/>
      <c r="C108" s="10" t="n"/>
      <c r="D108" s="10" t="n"/>
      <c r="E108" s="10" t="n"/>
      <c r="F108" s="11" t="n"/>
      <c r="G108" s="12" t="n"/>
      <c r="H108" s="13">
        <f>IF(F108="","",F108*G108)</f>
        <v/>
      </c>
      <c r="I108" s="13">
        <f>IF(F108="","",F108+H108)</f>
        <v/>
      </c>
      <c r="J108" s="8">
        <f>IF(B108="","",MONTH(B108))</f>
        <v/>
      </c>
    </row>
    <row r="109">
      <c r="B109" s="9" t="n"/>
      <c r="C109" s="10" t="n"/>
      <c r="D109" s="10" t="n"/>
      <c r="E109" s="10" t="n"/>
      <c r="F109" s="11" t="n"/>
      <c r="G109" s="12" t="n"/>
      <c r="H109" s="13">
        <f>IF(F109="","",F109*G109)</f>
        <v/>
      </c>
      <c r="I109" s="13">
        <f>IF(F109="","",F109+H109)</f>
        <v/>
      </c>
      <c r="J109" s="8">
        <f>IF(B109="","",MONTH(B109))</f>
        <v/>
      </c>
    </row>
    <row r="110">
      <c r="B110" s="9" t="n"/>
      <c r="C110" s="10" t="n"/>
      <c r="D110" s="10" t="n"/>
      <c r="E110" s="10" t="n"/>
      <c r="F110" s="11" t="n"/>
      <c r="G110" s="12" t="n"/>
      <c r="H110" s="13">
        <f>IF(F110="","",F110*G110)</f>
        <v/>
      </c>
      <c r="I110" s="13">
        <f>IF(F110="","",F110+H110)</f>
        <v/>
      </c>
      <c r="J110" s="8">
        <f>IF(B110="","",MONTH(B110))</f>
        <v/>
      </c>
    </row>
    <row r="111">
      <c r="B111" s="9" t="n"/>
      <c r="C111" s="10" t="n"/>
      <c r="D111" s="10" t="n"/>
      <c r="E111" s="10" t="n"/>
      <c r="F111" s="11" t="n"/>
      <c r="G111" s="12" t="n"/>
      <c r="H111" s="13">
        <f>IF(F111="","",F111*G111)</f>
        <v/>
      </c>
      <c r="I111" s="13">
        <f>IF(F111="","",F111+H111)</f>
        <v/>
      </c>
      <c r="J111" s="8">
        <f>IF(B111="","",MONTH(B111))</f>
        <v/>
      </c>
    </row>
    <row r="112">
      <c r="B112" s="9" t="n"/>
      <c r="C112" s="10" t="n"/>
      <c r="D112" s="10" t="n"/>
      <c r="E112" s="10" t="n"/>
      <c r="F112" s="11" t="n"/>
      <c r="G112" s="12" t="n"/>
      <c r="H112" s="13">
        <f>IF(F112="","",F112*G112)</f>
        <v/>
      </c>
      <c r="I112" s="13">
        <f>IF(F112="","",F112+H112)</f>
        <v/>
      </c>
      <c r="J112" s="8">
        <f>IF(B112="","",MONTH(B112))</f>
        <v/>
      </c>
    </row>
    <row r="113">
      <c r="B113" s="9" t="n"/>
      <c r="C113" s="10" t="n"/>
      <c r="D113" s="10" t="n"/>
      <c r="E113" s="10" t="n"/>
      <c r="F113" s="11" t="n"/>
      <c r="G113" s="12" t="n"/>
      <c r="H113" s="13">
        <f>IF(F113="","",F113*G113)</f>
        <v/>
      </c>
      <c r="I113" s="13">
        <f>IF(F113="","",F113+H113)</f>
        <v/>
      </c>
      <c r="J113" s="8">
        <f>IF(B113="","",MONTH(B113))</f>
        <v/>
      </c>
    </row>
    <row r="114">
      <c r="B114" s="9" t="n"/>
      <c r="C114" s="10" t="n"/>
      <c r="D114" s="10" t="n"/>
      <c r="E114" s="10" t="n"/>
      <c r="F114" s="11" t="n"/>
      <c r="G114" s="12" t="n"/>
      <c r="H114" s="13">
        <f>IF(F114="","",F114*G114)</f>
        <v/>
      </c>
      <c r="I114" s="13">
        <f>IF(F114="","",F114+H114)</f>
        <v/>
      </c>
      <c r="J114" s="8">
        <f>IF(B114="","",MONTH(B114))</f>
        <v/>
      </c>
    </row>
    <row r="115">
      <c r="B115" s="9" t="n"/>
      <c r="C115" s="10" t="n"/>
      <c r="D115" s="10" t="n"/>
      <c r="E115" s="10" t="n"/>
      <c r="F115" s="11" t="n"/>
      <c r="G115" s="12" t="n"/>
      <c r="H115" s="13">
        <f>IF(F115="","",F115*G115)</f>
        <v/>
      </c>
      <c r="I115" s="13">
        <f>IF(F115="","",F115+H115)</f>
        <v/>
      </c>
      <c r="J115" s="8">
        <f>IF(B115="","",MONTH(B115))</f>
        <v/>
      </c>
    </row>
    <row r="116">
      <c r="B116" s="9" t="n"/>
      <c r="C116" s="10" t="n"/>
      <c r="D116" s="10" t="n"/>
      <c r="E116" s="10" t="n"/>
      <c r="F116" s="11" t="n"/>
      <c r="G116" s="12" t="n"/>
      <c r="H116" s="13">
        <f>IF(F116="","",F116*G116)</f>
        <v/>
      </c>
      <c r="I116" s="13">
        <f>IF(F116="","",F116+H116)</f>
        <v/>
      </c>
      <c r="J116" s="8">
        <f>IF(B116="","",MONTH(B116))</f>
        <v/>
      </c>
    </row>
    <row r="117">
      <c r="B117" s="9" t="n"/>
      <c r="C117" s="10" t="n"/>
      <c r="D117" s="10" t="n"/>
      <c r="E117" s="10" t="n"/>
      <c r="F117" s="11" t="n"/>
      <c r="G117" s="12" t="n"/>
      <c r="H117" s="13">
        <f>IF(F117="","",F117*G117)</f>
        <v/>
      </c>
      <c r="I117" s="13">
        <f>IF(F117="","",F117+H117)</f>
        <v/>
      </c>
      <c r="J117" s="8">
        <f>IF(B117="","",MONTH(B117))</f>
        <v/>
      </c>
    </row>
    <row r="118">
      <c r="B118" s="9" t="n"/>
      <c r="C118" s="10" t="n"/>
      <c r="D118" s="10" t="n"/>
      <c r="E118" s="10" t="n"/>
      <c r="F118" s="11" t="n"/>
      <c r="G118" s="12" t="n"/>
      <c r="H118" s="13">
        <f>IF(F118="","",F118*G118)</f>
        <v/>
      </c>
      <c r="I118" s="13">
        <f>IF(F118="","",F118+H118)</f>
        <v/>
      </c>
      <c r="J118" s="8">
        <f>IF(B118="","",MONTH(B118))</f>
        <v/>
      </c>
    </row>
    <row r="119">
      <c r="B119" s="9" t="n"/>
      <c r="C119" s="10" t="n"/>
      <c r="D119" s="10" t="n"/>
      <c r="E119" s="10" t="n"/>
      <c r="F119" s="11" t="n"/>
      <c r="G119" s="12" t="n"/>
      <c r="H119" s="13">
        <f>IF(F119="","",F119*G119)</f>
        <v/>
      </c>
      <c r="I119" s="13">
        <f>IF(F119="","",F119+H119)</f>
        <v/>
      </c>
      <c r="J119" s="8">
        <f>IF(B119="","",MONTH(B119))</f>
        <v/>
      </c>
    </row>
    <row r="120">
      <c r="B120" s="9" t="n"/>
      <c r="C120" s="10" t="n"/>
      <c r="D120" s="10" t="n"/>
      <c r="E120" s="10" t="n"/>
      <c r="F120" s="11" t="n"/>
      <c r="G120" s="12" t="n"/>
      <c r="H120" s="13">
        <f>IF(F120="","",F120*G120)</f>
        <v/>
      </c>
      <c r="I120" s="13">
        <f>IF(F120="","",F120+H120)</f>
        <v/>
      </c>
      <c r="J120" s="8">
        <f>IF(B120="","",MONTH(B120))</f>
        <v/>
      </c>
    </row>
    <row r="121">
      <c r="B121" s="9" t="n"/>
      <c r="C121" s="10" t="n"/>
      <c r="D121" s="10" t="n"/>
      <c r="E121" s="10" t="n"/>
      <c r="F121" s="11" t="n"/>
      <c r="G121" s="12" t="n"/>
      <c r="H121" s="13">
        <f>IF(F121="","",F121*G121)</f>
        <v/>
      </c>
      <c r="I121" s="13">
        <f>IF(F121="","",F121+H121)</f>
        <v/>
      </c>
      <c r="J121" s="8">
        <f>IF(B121="","",MONTH(B121))</f>
        <v/>
      </c>
    </row>
    <row r="122">
      <c r="B122" s="9" t="n"/>
      <c r="C122" s="10" t="n"/>
      <c r="D122" s="10" t="n"/>
      <c r="E122" s="10" t="n"/>
      <c r="F122" s="11" t="n"/>
      <c r="G122" s="12" t="n"/>
      <c r="H122" s="13">
        <f>IF(F122="","",F122*G122)</f>
        <v/>
      </c>
      <c r="I122" s="13">
        <f>IF(F122="","",F122+H122)</f>
        <v/>
      </c>
      <c r="J122" s="8">
        <f>IF(B122="","",MONTH(B122))</f>
        <v/>
      </c>
    </row>
    <row r="123">
      <c r="B123" s="9" t="n"/>
      <c r="C123" s="10" t="n"/>
      <c r="D123" s="10" t="n"/>
      <c r="E123" s="10" t="n"/>
      <c r="F123" s="11" t="n"/>
      <c r="G123" s="12" t="n"/>
      <c r="H123" s="13">
        <f>IF(F123="","",F123*G123)</f>
        <v/>
      </c>
      <c r="I123" s="13">
        <f>IF(F123="","",F123+H123)</f>
        <v/>
      </c>
      <c r="J123" s="8">
        <f>IF(B123="","",MONTH(B123))</f>
        <v/>
      </c>
    </row>
    <row r="124">
      <c r="B124" s="9" t="n"/>
      <c r="C124" s="10" t="n"/>
      <c r="D124" s="10" t="n"/>
      <c r="E124" s="10" t="n"/>
      <c r="F124" s="11" t="n"/>
      <c r="G124" s="12" t="n"/>
      <c r="H124" s="13">
        <f>IF(F124="","",F124*G124)</f>
        <v/>
      </c>
      <c r="I124" s="13">
        <f>IF(F124="","",F124+H124)</f>
        <v/>
      </c>
      <c r="J124" s="8">
        <f>IF(B124="","",MONTH(B124))</f>
        <v/>
      </c>
    </row>
    <row r="125">
      <c r="B125" s="9" t="n"/>
      <c r="C125" s="10" t="n"/>
      <c r="D125" s="10" t="n"/>
      <c r="E125" s="10" t="n"/>
      <c r="F125" s="11" t="n"/>
      <c r="G125" s="12" t="n"/>
      <c r="H125" s="13">
        <f>IF(F125="","",F125*G125)</f>
        <v/>
      </c>
      <c r="I125" s="13">
        <f>IF(F125="","",F125+H125)</f>
        <v/>
      </c>
      <c r="J125" s="8">
        <f>IF(B125="","",MONTH(B125))</f>
        <v/>
      </c>
    </row>
    <row r="126">
      <c r="B126" s="9" t="n"/>
      <c r="C126" s="10" t="n"/>
      <c r="D126" s="10" t="n"/>
      <c r="E126" s="10" t="n"/>
      <c r="F126" s="11" t="n"/>
      <c r="G126" s="12" t="n"/>
      <c r="H126" s="13">
        <f>IF(F126="","",F126*G126)</f>
        <v/>
      </c>
      <c r="I126" s="13">
        <f>IF(F126="","",F126+H126)</f>
        <v/>
      </c>
      <c r="J126" s="8">
        <f>IF(B126="","",MONTH(B126))</f>
        <v/>
      </c>
    </row>
    <row r="127">
      <c r="B127" s="9" t="n"/>
      <c r="C127" s="10" t="n"/>
      <c r="D127" s="10" t="n"/>
      <c r="E127" s="10" t="n"/>
      <c r="F127" s="11" t="n"/>
      <c r="G127" s="12" t="n"/>
      <c r="H127" s="13">
        <f>IF(F127="","",F127*G127)</f>
        <v/>
      </c>
      <c r="I127" s="13">
        <f>IF(F127="","",F127+H127)</f>
        <v/>
      </c>
      <c r="J127" s="8">
        <f>IF(B127="","",MONTH(B127))</f>
        <v/>
      </c>
    </row>
    <row r="128">
      <c r="B128" s="9" t="n"/>
      <c r="C128" s="10" t="n"/>
      <c r="D128" s="10" t="n"/>
      <c r="E128" s="10" t="n"/>
      <c r="F128" s="11" t="n"/>
      <c r="G128" s="12" t="n"/>
      <c r="H128" s="13">
        <f>IF(F128="","",F128*G128)</f>
        <v/>
      </c>
      <c r="I128" s="13">
        <f>IF(F128="","",F128+H128)</f>
        <v/>
      </c>
      <c r="J128" s="8">
        <f>IF(B128="","",MONTH(B128))</f>
        <v/>
      </c>
    </row>
    <row r="129">
      <c r="B129" s="9" t="n"/>
      <c r="C129" s="10" t="n"/>
      <c r="D129" s="10" t="n"/>
      <c r="E129" s="10" t="n"/>
      <c r="F129" s="11" t="n"/>
      <c r="G129" s="12" t="n"/>
      <c r="H129" s="13">
        <f>IF(F129="","",F129*G129)</f>
        <v/>
      </c>
      <c r="I129" s="13">
        <f>IF(F129="","",F129+H129)</f>
        <v/>
      </c>
      <c r="J129" s="8">
        <f>IF(B129="","",MONTH(B129))</f>
        <v/>
      </c>
    </row>
    <row r="130">
      <c r="B130" s="9" t="n"/>
      <c r="C130" s="10" t="n"/>
      <c r="D130" s="10" t="n"/>
      <c r="E130" s="10" t="n"/>
      <c r="F130" s="11" t="n"/>
      <c r="G130" s="12" t="n"/>
      <c r="H130" s="13">
        <f>IF(F130="","",F130*G130)</f>
        <v/>
      </c>
      <c r="I130" s="13">
        <f>IF(F130="","",F130+H130)</f>
        <v/>
      </c>
      <c r="J130" s="8">
        <f>IF(B130="","",MONTH(B130))</f>
        <v/>
      </c>
    </row>
    <row r="131">
      <c r="B131" s="9" t="n"/>
      <c r="C131" s="10" t="n"/>
      <c r="D131" s="10" t="n"/>
      <c r="E131" s="10" t="n"/>
      <c r="F131" s="11" t="n"/>
      <c r="G131" s="12" t="n"/>
      <c r="H131" s="13">
        <f>IF(F131="","",F131*G131)</f>
        <v/>
      </c>
      <c r="I131" s="13">
        <f>IF(F131="","",F131+H131)</f>
        <v/>
      </c>
      <c r="J131" s="8">
        <f>IF(B131="","",MONTH(B131))</f>
        <v/>
      </c>
    </row>
    <row r="132">
      <c r="B132" s="9" t="n"/>
      <c r="C132" s="10" t="n"/>
      <c r="D132" s="10" t="n"/>
      <c r="E132" s="10" t="n"/>
      <c r="F132" s="11" t="n"/>
      <c r="G132" s="12" t="n"/>
      <c r="H132" s="13">
        <f>IF(F132="","",F132*G132)</f>
        <v/>
      </c>
      <c r="I132" s="13">
        <f>IF(F132="","",F132+H132)</f>
        <v/>
      </c>
      <c r="J132" s="8">
        <f>IF(B132="","",MONTH(B132))</f>
        <v/>
      </c>
    </row>
    <row r="133">
      <c r="B133" s="9" t="n"/>
      <c r="C133" s="10" t="n"/>
      <c r="D133" s="10" t="n"/>
      <c r="E133" s="10" t="n"/>
      <c r="F133" s="11" t="n"/>
      <c r="G133" s="12" t="n"/>
      <c r="H133" s="13">
        <f>IF(F133="","",F133*G133)</f>
        <v/>
      </c>
      <c r="I133" s="13">
        <f>IF(F133="","",F133+H133)</f>
        <v/>
      </c>
      <c r="J133" s="8">
        <f>IF(B133="","",MONTH(B133))</f>
        <v/>
      </c>
    </row>
    <row r="134">
      <c r="B134" s="9" t="n"/>
      <c r="C134" s="10" t="n"/>
      <c r="D134" s="10" t="n"/>
      <c r="E134" s="10" t="n"/>
      <c r="F134" s="11" t="n"/>
      <c r="G134" s="12" t="n"/>
      <c r="H134" s="13">
        <f>IF(F134="","",F134*G134)</f>
        <v/>
      </c>
      <c r="I134" s="13">
        <f>IF(F134="","",F134+H134)</f>
        <v/>
      </c>
      <c r="J134" s="8">
        <f>IF(B134="","",MONTH(B134))</f>
        <v/>
      </c>
    </row>
    <row r="135">
      <c r="B135" s="9" t="n"/>
      <c r="C135" s="10" t="n"/>
      <c r="D135" s="10" t="n"/>
      <c r="E135" s="10" t="n"/>
      <c r="F135" s="11" t="n"/>
      <c r="G135" s="12" t="n"/>
      <c r="H135" s="13">
        <f>IF(F135="","",F135*G135)</f>
        <v/>
      </c>
      <c r="I135" s="13">
        <f>IF(F135="","",F135+H135)</f>
        <v/>
      </c>
      <c r="J135" s="8">
        <f>IF(B135="","",MONTH(B135))</f>
        <v/>
      </c>
    </row>
    <row r="136">
      <c r="B136" s="9" t="n"/>
      <c r="C136" s="10" t="n"/>
      <c r="D136" s="10" t="n"/>
      <c r="E136" s="10" t="n"/>
      <c r="F136" s="11" t="n"/>
      <c r="G136" s="12" t="n"/>
      <c r="H136" s="13">
        <f>IF(F136="","",F136*G136)</f>
        <v/>
      </c>
      <c r="I136" s="13">
        <f>IF(F136="","",F136+H136)</f>
        <v/>
      </c>
      <c r="J136" s="8">
        <f>IF(B136="","",MONTH(B136))</f>
        <v/>
      </c>
    </row>
    <row r="137">
      <c r="B137" s="9" t="n"/>
      <c r="C137" s="10" t="n"/>
      <c r="D137" s="10" t="n"/>
      <c r="E137" s="10" t="n"/>
      <c r="F137" s="11" t="n"/>
      <c r="G137" s="12" t="n"/>
      <c r="H137" s="13">
        <f>IF(F137="","",F137*G137)</f>
        <v/>
      </c>
      <c r="I137" s="13">
        <f>IF(F137="","",F137+H137)</f>
        <v/>
      </c>
      <c r="J137" s="8">
        <f>IF(B137="","",MONTH(B137))</f>
        <v/>
      </c>
    </row>
    <row r="138">
      <c r="B138" s="9" t="n"/>
      <c r="C138" s="10" t="n"/>
      <c r="D138" s="10" t="n"/>
      <c r="E138" s="10" t="n"/>
      <c r="F138" s="11" t="n"/>
      <c r="G138" s="12" t="n"/>
      <c r="H138" s="13">
        <f>IF(F138="","",F138*G138)</f>
        <v/>
      </c>
      <c r="I138" s="13">
        <f>IF(F138="","",F138+H138)</f>
        <v/>
      </c>
      <c r="J138" s="8">
        <f>IF(B138="","",MONTH(B138))</f>
        <v/>
      </c>
    </row>
    <row r="139">
      <c r="B139" s="9" t="n"/>
      <c r="C139" s="10" t="n"/>
      <c r="D139" s="10" t="n"/>
      <c r="E139" s="10" t="n"/>
      <c r="F139" s="11" t="n"/>
      <c r="G139" s="12" t="n"/>
      <c r="H139" s="13">
        <f>IF(F139="","",F139*G139)</f>
        <v/>
      </c>
      <c r="I139" s="13">
        <f>IF(F139="","",F139+H139)</f>
        <v/>
      </c>
      <c r="J139" s="8">
        <f>IF(B139="","",MONTH(B139))</f>
        <v/>
      </c>
    </row>
    <row r="140">
      <c r="B140" s="9" t="n"/>
      <c r="C140" s="10" t="n"/>
      <c r="D140" s="10" t="n"/>
      <c r="E140" s="10" t="n"/>
      <c r="F140" s="11" t="n"/>
      <c r="G140" s="12" t="n"/>
      <c r="H140" s="13">
        <f>IF(F140="","",F140*G140)</f>
        <v/>
      </c>
      <c r="I140" s="13">
        <f>IF(F140="","",F140+H140)</f>
        <v/>
      </c>
      <c r="J140" s="8">
        <f>IF(B140="","",MONTH(B140))</f>
        <v/>
      </c>
    </row>
    <row r="141">
      <c r="B141" s="9" t="n"/>
      <c r="C141" s="10" t="n"/>
      <c r="D141" s="10" t="n"/>
      <c r="E141" s="10" t="n"/>
      <c r="F141" s="11" t="n"/>
      <c r="G141" s="12" t="n"/>
      <c r="H141" s="13">
        <f>IF(F141="","",F141*G141)</f>
        <v/>
      </c>
      <c r="I141" s="13">
        <f>IF(F141="","",F141+H141)</f>
        <v/>
      </c>
      <c r="J141" s="8">
        <f>IF(B141="","",MONTH(B141))</f>
        <v/>
      </c>
    </row>
    <row r="142">
      <c r="B142" s="9" t="n"/>
      <c r="C142" s="10" t="n"/>
      <c r="D142" s="10" t="n"/>
      <c r="E142" s="10" t="n"/>
      <c r="F142" s="11" t="n"/>
      <c r="G142" s="12" t="n"/>
      <c r="H142" s="13">
        <f>IF(F142="","",F142*G142)</f>
        <v/>
      </c>
      <c r="I142" s="13">
        <f>IF(F142="","",F142+H142)</f>
        <v/>
      </c>
      <c r="J142" s="8">
        <f>IF(B142="","",MONTH(B142))</f>
        <v/>
      </c>
    </row>
    <row r="143">
      <c r="B143" s="9" t="n"/>
      <c r="C143" s="10" t="n"/>
      <c r="D143" s="10" t="n"/>
      <c r="E143" s="10" t="n"/>
      <c r="F143" s="11" t="n"/>
      <c r="G143" s="12" t="n"/>
      <c r="H143" s="13">
        <f>IF(F143="","",F143*G143)</f>
        <v/>
      </c>
      <c r="I143" s="13">
        <f>IF(F143="","",F143+H143)</f>
        <v/>
      </c>
      <c r="J143" s="8">
        <f>IF(B143="","",MONTH(B143))</f>
        <v/>
      </c>
    </row>
    <row r="144">
      <c r="B144" s="9" t="n"/>
      <c r="C144" s="10" t="n"/>
      <c r="D144" s="10" t="n"/>
      <c r="E144" s="10" t="n"/>
      <c r="F144" s="11" t="n"/>
      <c r="G144" s="12" t="n"/>
      <c r="H144" s="13">
        <f>IF(F144="","",F144*G144)</f>
        <v/>
      </c>
      <c r="I144" s="13">
        <f>IF(F144="","",F144+H144)</f>
        <v/>
      </c>
      <c r="J144" s="8">
        <f>IF(B144="","",MONTH(B144))</f>
        <v/>
      </c>
    </row>
    <row r="145">
      <c r="B145" s="9" t="n"/>
      <c r="C145" s="10" t="n"/>
      <c r="D145" s="10" t="n"/>
      <c r="E145" s="10" t="n"/>
      <c r="F145" s="11" t="n"/>
      <c r="G145" s="12" t="n"/>
      <c r="H145" s="13">
        <f>IF(F145="","",F145*G145)</f>
        <v/>
      </c>
      <c r="I145" s="13">
        <f>IF(F145="","",F145+H145)</f>
        <v/>
      </c>
      <c r="J145" s="8">
        <f>IF(B145="","",MONTH(B145))</f>
        <v/>
      </c>
    </row>
    <row r="146">
      <c r="B146" s="9" t="n"/>
      <c r="C146" s="10" t="n"/>
      <c r="D146" s="10" t="n"/>
      <c r="E146" s="10" t="n"/>
      <c r="F146" s="11" t="n"/>
      <c r="G146" s="12" t="n"/>
      <c r="H146" s="13">
        <f>IF(F146="","",F146*G146)</f>
        <v/>
      </c>
      <c r="I146" s="13">
        <f>IF(F146="","",F146+H146)</f>
        <v/>
      </c>
      <c r="J146" s="8">
        <f>IF(B146="","",MONTH(B146))</f>
        <v/>
      </c>
    </row>
    <row r="147">
      <c r="B147" s="9" t="n"/>
      <c r="C147" s="10" t="n"/>
      <c r="D147" s="10" t="n"/>
      <c r="E147" s="10" t="n"/>
      <c r="F147" s="11" t="n"/>
      <c r="G147" s="12" t="n"/>
      <c r="H147" s="13">
        <f>IF(F147="","",F147*G147)</f>
        <v/>
      </c>
      <c r="I147" s="13">
        <f>IF(F147="","",F147+H147)</f>
        <v/>
      </c>
      <c r="J147" s="8">
        <f>IF(B147="","",MONTH(B147))</f>
        <v/>
      </c>
    </row>
    <row r="148">
      <c r="B148" s="9" t="n"/>
      <c r="C148" s="10" t="n"/>
      <c r="D148" s="10" t="n"/>
      <c r="E148" s="10" t="n"/>
      <c r="F148" s="11" t="n"/>
      <c r="G148" s="12" t="n"/>
      <c r="H148" s="13">
        <f>IF(F148="","",F148*G148)</f>
        <v/>
      </c>
      <c r="I148" s="13">
        <f>IF(F148="","",F148+H148)</f>
        <v/>
      </c>
      <c r="J148" s="8">
        <f>IF(B148="","",MONTH(B148))</f>
        <v/>
      </c>
    </row>
    <row r="149">
      <c r="B149" s="9" t="n"/>
      <c r="C149" s="10" t="n"/>
      <c r="D149" s="10" t="n"/>
      <c r="E149" s="10" t="n"/>
      <c r="F149" s="11" t="n"/>
      <c r="G149" s="12" t="n"/>
      <c r="H149" s="13">
        <f>IF(F149="","",F149*G149)</f>
        <v/>
      </c>
      <c r="I149" s="13">
        <f>IF(F149="","",F149+H149)</f>
        <v/>
      </c>
      <c r="J149" s="8">
        <f>IF(B149="","",MONTH(B149))</f>
        <v/>
      </c>
    </row>
    <row r="150">
      <c r="B150" s="9" t="n"/>
      <c r="C150" s="10" t="n"/>
      <c r="D150" s="10" t="n"/>
      <c r="E150" s="10" t="n"/>
      <c r="F150" s="11" t="n"/>
      <c r="G150" s="12" t="n"/>
      <c r="H150" s="13">
        <f>IF(F150="","",F150*G150)</f>
        <v/>
      </c>
      <c r="I150" s="13">
        <f>IF(F150="","",F150+H150)</f>
        <v/>
      </c>
      <c r="J150" s="8">
        <f>IF(B150="","",MONTH(B150))</f>
        <v/>
      </c>
    </row>
    <row r="151">
      <c r="B151" s="9" t="n"/>
      <c r="C151" s="10" t="n"/>
      <c r="D151" s="10" t="n"/>
      <c r="E151" s="10" t="n"/>
      <c r="F151" s="11" t="n"/>
      <c r="G151" s="12" t="n"/>
      <c r="H151" s="13">
        <f>IF(F151="","",F151*G151)</f>
        <v/>
      </c>
      <c r="I151" s="13">
        <f>IF(F151="","",F151+H151)</f>
        <v/>
      </c>
      <c r="J151" s="8">
        <f>IF(B151="","",MONTH(B151))</f>
        <v/>
      </c>
    </row>
    <row r="152">
      <c r="B152" s="9" t="n"/>
      <c r="C152" s="10" t="n"/>
      <c r="D152" s="10" t="n"/>
      <c r="E152" s="10" t="n"/>
      <c r="F152" s="11" t="n"/>
      <c r="G152" s="12" t="n"/>
      <c r="H152" s="13">
        <f>IF(F152="","",F152*G152)</f>
        <v/>
      </c>
      <c r="I152" s="13">
        <f>IF(F152="","",F152+H152)</f>
        <v/>
      </c>
      <c r="J152" s="8">
        <f>IF(B152="","",MONTH(B152))</f>
        <v/>
      </c>
    </row>
    <row r="153">
      <c r="B153" s="9" t="n"/>
      <c r="C153" s="10" t="n"/>
      <c r="D153" s="10" t="n"/>
      <c r="E153" s="10" t="n"/>
      <c r="F153" s="11" t="n"/>
      <c r="G153" s="12" t="n"/>
      <c r="H153" s="13">
        <f>IF(F153="","",F153*G153)</f>
        <v/>
      </c>
      <c r="I153" s="13">
        <f>IF(F153="","",F153+H153)</f>
        <v/>
      </c>
      <c r="J153" s="8">
        <f>IF(B153="","",MONTH(B153))</f>
        <v/>
      </c>
    </row>
    <row r="154">
      <c r="B154" s="9" t="n"/>
      <c r="C154" s="10" t="n"/>
      <c r="D154" s="10" t="n"/>
      <c r="E154" s="10" t="n"/>
      <c r="F154" s="11" t="n"/>
      <c r="G154" s="12" t="n"/>
      <c r="H154" s="13">
        <f>IF(F154="","",F154*G154)</f>
        <v/>
      </c>
      <c r="I154" s="13">
        <f>IF(F154="","",F154+H154)</f>
        <v/>
      </c>
      <c r="J154" s="8">
        <f>IF(B154="","",MONTH(B154))</f>
        <v/>
      </c>
    </row>
    <row r="155">
      <c r="B155" s="9" t="n"/>
      <c r="C155" s="10" t="n"/>
      <c r="D155" s="10" t="n"/>
      <c r="E155" s="10" t="n"/>
      <c r="F155" s="11" t="n"/>
      <c r="G155" s="12" t="n"/>
      <c r="H155" s="13">
        <f>IF(F155="","",F155*G155)</f>
        <v/>
      </c>
      <c r="I155" s="13">
        <f>IF(F155="","",F155+H155)</f>
        <v/>
      </c>
      <c r="J155" s="8">
        <f>IF(B155="","",MONTH(B155))</f>
        <v/>
      </c>
    </row>
    <row r="156">
      <c r="B156" s="9" t="n"/>
      <c r="C156" s="10" t="n"/>
      <c r="D156" s="10" t="n"/>
      <c r="E156" s="10" t="n"/>
      <c r="F156" s="11" t="n"/>
      <c r="G156" s="12" t="n"/>
      <c r="H156" s="13">
        <f>IF(F156="","",F156*G156)</f>
        <v/>
      </c>
      <c r="I156" s="13">
        <f>IF(F156="","",F156+H156)</f>
        <v/>
      </c>
      <c r="J156" s="8">
        <f>IF(B156="","",MONTH(B156))</f>
        <v/>
      </c>
    </row>
    <row r="157">
      <c r="B157" s="9" t="n"/>
      <c r="C157" s="10" t="n"/>
      <c r="D157" s="10" t="n"/>
      <c r="E157" s="10" t="n"/>
      <c r="F157" s="11" t="n"/>
      <c r="G157" s="12" t="n"/>
      <c r="H157" s="13">
        <f>IF(F157="","",F157*G157)</f>
        <v/>
      </c>
      <c r="I157" s="13">
        <f>IF(F157="","",F157+H157)</f>
        <v/>
      </c>
      <c r="J157" s="8">
        <f>IF(B157="","",MONTH(B157))</f>
        <v/>
      </c>
    </row>
    <row r="158">
      <c r="B158" s="9" t="n"/>
      <c r="C158" s="10" t="n"/>
      <c r="D158" s="10" t="n"/>
      <c r="E158" s="10" t="n"/>
      <c r="F158" s="11" t="n"/>
      <c r="G158" s="12" t="n"/>
      <c r="H158" s="13">
        <f>IF(F158="","",F158*G158)</f>
        <v/>
      </c>
      <c r="I158" s="13">
        <f>IF(F158="","",F158+H158)</f>
        <v/>
      </c>
      <c r="J158" s="8">
        <f>IF(B158="","",MONTH(B158))</f>
        <v/>
      </c>
    </row>
    <row r="159">
      <c r="B159" s="9" t="n"/>
      <c r="C159" s="10" t="n"/>
      <c r="D159" s="10" t="n"/>
      <c r="E159" s="10" t="n"/>
      <c r="F159" s="11" t="n"/>
      <c r="G159" s="12" t="n"/>
      <c r="H159" s="13">
        <f>IF(F159="","",F159*G159)</f>
        <v/>
      </c>
      <c r="I159" s="13">
        <f>IF(F159="","",F159+H159)</f>
        <v/>
      </c>
      <c r="J159" s="8">
        <f>IF(B159="","",MONTH(B159))</f>
        <v/>
      </c>
    </row>
    <row r="160">
      <c r="B160" s="9" t="n"/>
      <c r="C160" s="10" t="n"/>
      <c r="D160" s="10" t="n"/>
      <c r="E160" s="10" t="n"/>
      <c r="F160" s="11" t="n"/>
      <c r="G160" s="12" t="n"/>
      <c r="H160" s="13">
        <f>IF(F160="","",F160*G160)</f>
        <v/>
      </c>
      <c r="I160" s="13">
        <f>IF(F160="","",F160+H160)</f>
        <v/>
      </c>
      <c r="J160" s="8">
        <f>IF(B160="","",MONTH(B160))</f>
        <v/>
      </c>
    </row>
    <row r="161">
      <c r="B161" s="9" t="n"/>
      <c r="C161" s="10" t="n"/>
      <c r="D161" s="10" t="n"/>
      <c r="E161" s="10" t="n"/>
      <c r="F161" s="11" t="n"/>
      <c r="G161" s="12" t="n"/>
      <c r="H161" s="13">
        <f>IF(F161="","",F161*G161)</f>
        <v/>
      </c>
      <c r="I161" s="13">
        <f>IF(F161="","",F161+H161)</f>
        <v/>
      </c>
      <c r="J161" s="8">
        <f>IF(B161="","",MONTH(B161))</f>
        <v/>
      </c>
    </row>
    <row r="162">
      <c r="B162" s="9" t="n"/>
      <c r="C162" s="10" t="n"/>
      <c r="D162" s="10" t="n"/>
      <c r="E162" s="10" t="n"/>
      <c r="F162" s="11" t="n"/>
      <c r="G162" s="12" t="n"/>
      <c r="H162" s="13">
        <f>IF(F162="","",F162*G162)</f>
        <v/>
      </c>
      <c r="I162" s="13">
        <f>IF(F162="","",F162+H162)</f>
        <v/>
      </c>
      <c r="J162" s="8">
        <f>IF(B162="","",MONTH(B162))</f>
        <v/>
      </c>
    </row>
    <row r="163">
      <c r="B163" s="9" t="n"/>
      <c r="C163" s="10" t="n"/>
      <c r="D163" s="10" t="n"/>
      <c r="E163" s="10" t="n"/>
      <c r="F163" s="11" t="n"/>
      <c r="G163" s="12" t="n"/>
      <c r="H163" s="13">
        <f>IF(F163="","",F163*G163)</f>
        <v/>
      </c>
      <c r="I163" s="13">
        <f>IF(F163="","",F163+H163)</f>
        <v/>
      </c>
      <c r="J163" s="8">
        <f>IF(B163="","",MONTH(B163))</f>
        <v/>
      </c>
    </row>
    <row r="164">
      <c r="B164" s="9" t="n"/>
      <c r="C164" s="10" t="n"/>
      <c r="D164" s="10" t="n"/>
      <c r="E164" s="10" t="n"/>
      <c r="F164" s="11" t="n"/>
      <c r="G164" s="12" t="n"/>
      <c r="H164" s="13">
        <f>IF(F164="","",F164*G164)</f>
        <v/>
      </c>
      <c r="I164" s="13">
        <f>IF(F164="","",F164+H164)</f>
        <v/>
      </c>
      <c r="J164" s="8">
        <f>IF(B164="","",MONTH(B164))</f>
        <v/>
      </c>
    </row>
    <row r="165">
      <c r="B165" s="9" t="n"/>
      <c r="C165" s="10" t="n"/>
      <c r="D165" s="10" t="n"/>
      <c r="E165" s="10" t="n"/>
      <c r="F165" s="11" t="n"/>
      <c r="G165" s="12" t="n"/>
      <c r="H165" s="13">
        <f>IF(F165="","",F165*G165)</f>
        <v/>
      </c>
      <c r="I165" s="13">
        <f>IF(F165="","",F165+H165)</f>
        <v/>
      </c>
      <c r="J165" s="8">
        <f>IF(B165="","",MONTH(B165))</f>
        <v/>
      </c>
    </row>
    <row r="166">
      <c r="B166" s="9" t="n"/>
      <c r="C166" s="10" t="n"/>
      <c r="D166" s="10" t="n"/>
      <c r="E166" s="10" t="n"/>
      <c r="F166" s="11" t="n"/>
      <c r="G166" s="12" t="n"/>
      <c r="H166" s="13">
        <f>IF(F166="","",F166*G166)</f>
        <v/>
      </c>
      <c r="I166" s="13">
        <f>IF(F166="","",F166+H166)</f>
        <v/>
      </c>
      <c r="J166" s="8">
        <f>IF(B166="","",MONTH(B166))</f>
        <v/>
      </c>
    </row>
    <row r="167">
      <c r="B167" s="9" t="n"/>
      <c r="C167" s="10" t="n"/>
      <c r="D167" s="10" t="n"/>
      <c r="E167" s="10" t="n"/>
      <c r="F167" s="11" t="n"/>
      <c r="G167" s="12" t="n"/>
      <c r="H167" s="13">
        <f>IF(F167="","",F167*G167)</f>
        <v/>
      </c>
      <c r="I167" s="13">
        <f>IF(F167="","",F167+H167)</f>
        <v/>
      </c>
      <c r="J167" s="8">
        <f>IF(B167="","",MONTH(B167))</f>
        <v/>
      </c>
    </row>
    <row r="168">
      <c r="B168" s="9" t="n"/>
      <c r="C168" s="10" t="n"/>
      <c r="D168" s="10" t="n"/>
      <c r="E168" s="10" t="n"/>
      <c r="F168" s="11" t="n"/>
      <c r="G168" s="12" t="n"/>
      <c r="H168" s="13">
        <f>IF(F168="","",F168*G168)</f>
        <v/>
      </c>
      <c r="I168" s="13">
        <f>IF(F168="","",F168+H168)</f>
        <v/>
      </c>
      <c r="J168" s="8">
        <f>IF(B168="","",MONTH(B168))</f>
        <v/>
      </c>
    </row>
    <row r="169">
      <c r="B169" s="9" t="n"/>
      <c r="C169" s="10" t="n"/>
      <c r="D169" s="10" t="n"/>
      <c r="E169" s="10" t="n"/>
      <c r="F169" s="11" t="n"/>
      <c r="G169" s="12" t="n"/>
      <c r="H169" s="13">
        <f>IF(F169="","",F169*G169)</f>
        <v/>
      </c>
      <c r="I169" s="13">
        <f>IF(F169="","",F169+H169)</f>
        <v/>
      </c>
      <c r="J169" s="8">
        <f>IF(B169="","",MONTH(B169))</f>
        <v/>
      </c>
    </row>
    <row r="170">
      <c r="B170" s="9" t="n"/>
      <c r="C170" s="10" t="n"/>
      <c r="D170" s="10" t="n"/>
      <c r="E170" s="10" t="n"/>
      <c r="F170" s="11" t="n"/>
      <c r="G170" s="12" t="n"/>
      <c r="H170" s="13">
        <f>IF(F170="","",F170*G170)</f>
        <v/>
      </c>
      <c r="I170" s="13">
        <f>IF(F170="","",F170+H170)</f>
        <v/>
      </c>
      <c r="J170" s="8">
        <f>IF(B170="","",MONTH(B170))</f>
        <v/>
      </c>
    </row>
    <row r="171">
      <c r="B171" s="9" t="n"/>
      <c r="C171" s="10" t="n"/>
      <c r="D171" s="10" t="n"/>
      <c r="E171" s="10" t="n"/>
      <c r="F171" s="11" t="n"/>
      <c r="G171" s="12" t="n"/>
      <c r="H171" s="13">
        <f>IF(F171="","",F171*G171)</f>
        <v/>
      </c>
      <c r="I171" s="13">
        <f>IF(F171="","",F171+H171)</f>
        <v/>
      </c>
      <c r="J171" s="8">
        <f>IF(B171="","",MONTH(B171))</f>
        <v/>
      </c>
    </row>
    <row r="172">
      <c r="B172" s="9" t="n"/>
      <c r="C172" s="10" t="n"/>
      <c r="D172" s="10" t="n"/>
      <c r="E172" s="10" t="n"/>
      <c r="F172" s="11" t="n"/>
      <c r="G172" s="12" t="n"/>
      <c r="H172" s="13">
        <f>IF(F172="","",F172*G172)</f>
        <v/>
      </c>
      <c r="I172" s="13">
        <f>IF(F172="","",F172+H172)</f>
        <v/>
      </c>
      <c r="J172" s="8">
        <f>IF(B172="","",MONTH(B172))</f>
        <v/>
      </c>
    </row>
    <row r="173">
      <c r="B173" s="9" t="n"/>
      <c r="C173" s="10" t="n"/>
      <c r="D173" s="10" t="n"/>
      <c r="E173" s="10" t="n"/>
      <c r="F173" s="11" t="n"/>
      <c r="G173" s="12" t="n"/>
      <c r="H173" s="13">
        <f>IF(F173="","",F173*G173)</f>
        <v/>
      </c>
      <c r="I173" s="13">
        <f>IF(F173="","",F173+H173)</f>
        <v/>
      </c>
      <c r="J173" s="8">
        <f>IF(B173="","",MONTH(B173))</f>
        <v/>
      </c>
    </row>
    <row r="174">
      <c r="B174" s="9" t="n"/>
      <c r="C174" s="10" t="n"/>
      <c r="D174" s="10" t="n"/>
      <c r="E174" s="10" t="n"/>
      <c r="F174" s="11" t="n"/>
      <c r="G174" s="12" t="n"/>
      <c r="H174" s="13">
        <f>IF(F174="","",F174*G174)</f>
        <v/>
      </c>
      <c r="I174" s="13">
        <f>IF(F174="","",F174+H174)</f>
        <v/>
      </c>
      <c r="J174" s="8">
        <f>IF(B174="","",MONTH(B174))</f>
        <v/>
      </c>
    </row>
    <row r="175">
      <c r="B175" s="9" t="n"/>
      <c r="C175" s="10" t="n"/>
      <c r="D175" s="10" t="n"/>
      <c r="E175" s="10" t="n"/>
      <c r="F175" s="11" t="n"/>
      <c r="G175" s="12" t="n"/>
      <c r="H175" s="13">
        <f>IF(F175="","",F175*G175)</f>
        <v/>
      </c>
      <c r="I175" s="13">
        <f>IF(F175="","",F175+H175)</f>
        <v/>
      </c>
      <c r="J175" s="8">
        <f>IF(B175="","",MONTH(B175))</f>
        <v/>
      </c>
    </row>
    <row r="176">
      <c r="B176" s="9" t="n"/>
      <c r="C176" s="10" t="n"/>
      <c r="D176" s="10" t="n"/>
      <c r="E176" s="10" t="n"/>
      <c r="F176" s="11" t="n"/>
      <c r="G176" s="12" t="n"/>
      <c r="H176" s="13">
        <f>IF(F176="","",F176*G176)</f>
        <v/>
      </c>
      <c r="I176" s="13">
        <f>IF(F176="","",F176+H176)</f>
        <v/>
      </c>
      <c r="J176" s="8">
        <f>IF(B176="","",MONTH(B176))</f>
        <v/>
      </c>
    </row>
    <row r="177">
      <c r="B177" s="9" t="n"/>
      <c r="C177" s="10" t="n"/>
      <c r="D177" s="10" t="n"/>
      <c r="E177" s="10" t="n"/>
      <c r="F177" s="11" t="n"/>
      <c r="G177" s="12" t="n"/>
      <c r="H177" s="13">
        <f>IF(F177="","",F177*G177)</f>
        <v/>
      </c>
      <c r="I177" s="13">
        <f>IF(F177="","",F177+H177)</f>
        <v/>
      </c>
      <c r="J177" s="8">
        <f>IF(B177="","",MONTH(B177))</f>
        <v/>
      </c>
    </row>
    <row r="178">
      <c r="B178" s="9" t="n"/>
      <c r="C178" s="10" t="n"/>
      <c r="D178" s="10" t="n"/>
      <c r="E178" s="10" t="n"/>
      <c r="F178" s="11" t="n"/>
      <c r="G178" s="12" t="n"/>
      <c r="H178" s="13">
        <f>IF(F178="","",F178*G178)</f>
        <v/>
      </c>
      <c r="I178" s="13">
        <f>IF(F178="","",F178+H178)</f>
        <v/>
      </c>
      <c r="J178" s="8">
        <f>IF(B178="","",MONTH(B178))</f>
        <v/>
      </c>
    </row>
    <row r="179">
      <c r="B179" s="9" t="n"/>
      <c r="C179" s="10" t="n"/>
      <c r="D179" s="10" t="n"/>
      <c r="E179" s="10" t="n"/>
      <c r="F179" s="11" t="n"/>
      <c r="G179" s="12" t="n"/>
      <c r="H179" s="13">
        <f>IF(F179="","",F179*G179)</f>
        <v/>
      </c>
      <c r="I179" s="13">
        <f>IF(F179="","",F179+H179)</f>
        <v/>
      </c>
      <c r="J179" s="8">
        <f>IF(B179="","",MONTH(B179))</f>
        <v/>
      </c>
    </row>
    <row r="180">
      <c r="B180" s="9" t="n"/>
      <c r="C180" s="10" t="n"/>
      <c r="D180" s="10" t="n"/>
      <c r="E180" s="10" t="n"/>
      <c r="F180" s="11" t="n"/>
      <c r="G180" s="12" t="n"/>
      <c r="H180" s="13">
        <f>IF(F180="","",F180*G180)</f>
        <v/>
      </c>
      <c r="I180" s="13">
        <f>IF(F180="","",F180+H180)</f>
        <v/>
      </c>
      <c r="J180" s="8">
        <f>IF(B180="","",MONTH(B180))</f>
        <v/>
      </c>
    </row>
    <row r="181">
      <c r="B181" s="9" t="n"/>
      <c r="C181" s="10" t="n"/>
      <c r="D181" s="10" t="n"/>
      <c r="E181" s="10" t="n"/>
      <c r="F181" s="11" t="n"/>
      <c r="G181" s="12" t="n"/>
      <c r="H181" s="13">
        <f>IF(F181="","",F181*G181)</f>
        <v/>
      </c>
      <c r="I181" s="13">
        <f>IF(F181="","",F181+H181)</f>
        <v/>
      </c>
      <c r="J181" s="8">
        <f>IF(B181="","",MONTH(B181))</f>
        <v/>
      </c>
    </row>
    <row r="182">
      <c r="B182" s="9" t="n"/>
      <c r="C182" s="10" t="n"/>
      <c r="D182" s="10" t="n"/>
      <c r="E182" s="10" t="n"/>
      <c r="F182" s="11" t="n"/>
      <c r="G182" s="12" t="n"/>
      <c r="H182" s="13">
        <f>IF(F182="","",F182*G182)</f>
        <v/>
      </c>
      <c r="I182" s="13">
        <f>IF(F182="","",F182+H182)</f>
        <v/>
      </c>
      <c r="J182" s="8">
        <f>IF(B182="","",MONTH(B182))</f>
        <v/>
      </c>
    </row>
    <row r="183">
      <c r="B183" s="9" t="n"/>
      <c r="C183" s="10" t="n"/>
      <c r="D183" s="10" t="n"/>
      <c r="E183" s="10" t="n"/>
      <c r="F183" s="11" t="n"/>
      <c r="G183" s="12" t="n"/>
      <c r="H183" s="13">
        <f>IF(F183="","",F183*G183)</f>
        <v/>
      </c>
      <c r="I183" s="13">
        <f>IF(F183="","",F183+H183)</f>
        <v/>
      </c>
      <c r="J183" s="8">
        <f>IF(B183="","",MONTH(B183))</f>
        <v/>
      </c>
    </row>
    <row r="184">
      <c r="B184" s="9" t="n"/>
      <c r="C184" s="10" t="n"/>
      <c r="D184" s="10" t="n"/>
      <c r="E184" s="10" t="n"/>
      <c r="F184" s="11" t="n"/>
      <c r="G184" s="12" t="n"/>
      <c r="H184" s="13">
        <f>IF(F184="","",F184*G184)</f>
        <v/>
      </c>
      <c r="I184" s="13">
        <f>IF(F184="","",F184+H184)</f>
        <v/>
      </c>
      <c r="J184" s="8">
        <f>IF(B184="","",MONTH(B184))</f>
        <v/>
      </c>
    </row>
    <row r="185">
      <c r="B185" s="9" t="n"/>
      <c r="C185" s="10" t="n"/>
      <c r="D185" s="10" t="n"/>
      <c r="E185" s="10" t="n"/>
      <c r="F185" s="11" t="n"/>
      <c r="G185" s="12" t="n"/>
      <c r="H185" s="13">
        <f>IF(F185="","",F185*G185)</f>
        <v/>
      </c>
      <c r="I185" s="13">
        <f>IF(F185="","",F185+H185)</f>
        <v/>
      </c>
      <c r="J185" s="8">
        <f>IF(B185="","",MONTH(B185))</f>
        <v/>
      </c>
    </row>
    <row r="186">
      <c r="B186" s="9" t="n"/>
      <c r="C186" s="10" t="n"/>
      <c r="D186" s="10" t="n"/>
      <c r="E186" s="10" t="n"/>
      <c r="F186" s="11" t="n"/>
      <c r="G186" s="12" t="n"/>
      <c r="H186" s="13">
        <f>IF(F186="","",F186*G186)</f>
        <v/>
      </c>
      <c r="I186" s="13">
        <f>IF(F186="","",F186+H186)</f>
        <v/>
      </c>
      <c r="J186" s="8">
        <f>IF(B186="","",MONTH(B186))</f>
        <v/>
      </c>
    </row>
    <row r="187">
      <c r="B187" s="9" t="n"/>
      <c r="C187" s="10" t="n"/>
      <c r="D187" s="10" t="n"/>
      <c r="E187" s="10" t="n"/>
      <c r="F187" s="11" t="n"/>
      <c r="G187" s="12" t="n"/>
      <c r="H187" s="13">
        <f>IF(F187="","",F187*G187)</f>
        <v/>
      </c>
      <c r="I187" s="13">
        <f>IF(F187="","",F187+H187)</f>
        <v/>
      </c>
      <c r="J187" s="8">
        <f>IF(B187="","",MONTH(B187))</f>
        <v/>
      </c>
    </row>
    <row r="188">
      <c r="B188" s="9" t="n"/>
      <c r="C188" s="10" t="n"/>
      <c r="D188" s="10" t="n"/>
      <c r="E188" s="10" t="n"/>
      <c r="F188" s="11" t="n"/>
      <c r="G188" s="12" t="n"/>
      <c r="H188" s="13">
        <f>IF(F188="","",F188*G188)</f>
        <v/>
      </c>
      <c r="I188" s="13">
        <f>IF(F188="","",F188+H188)</f>
        <v/>
      </c>
      <c r="J188" s="8">
        <f>IF(B188="","",MONTH(B188))</f>
        <v/>
      </c>
    </row>
    <row r="189">
      <c r="B189" s="9" t="n"/>
      <c r="C189" s="10" t="n"/>
      <c r="D189" s="10" t="n"/>
      <c r="E189" s="10" t="n"/>
      <c r="F189" s="11" t="n"/>
      <c r="G189" s="12" t="n"/>
      <c r="H189" s="13">
        <f>IF(F189="","",F189*G189)</f>
        <v/>
      </c>
      <c r="I189" s="13">
        <f>IF(F189="","",F189+H189)</f>
        <v/>
      </c>
      <c r="J189" s="8">
        <f>IF(B189="","",MONTH(B189))</f>
        <v/>
      </c>
    </row>
    <row r="190">
      <c r="B190" s="9" t="n"/>
      <c r="C190" s="10" t="n"/>
      <c r="D190" s="10" t="n"/>
      <c r="E190" s="10" t="n"/>
      <c r="F190" s="11" t="n"/>
      <c r="G190" s="12" t="n"/>
      <c r="H190" s="13">
        <f>IF(F190="","",F190*G190)</f>
        <v/>
      </c>
      <c r="I190" s="13">
        <f>IF(F190="","",F190+H190)</f>
        <v/>
      </c>
      <c r="J190" s="8">
        <f>IF(B190="","",MONTH(B190))</f>
        <v/>
      </c>
    </row>
    <row r="191">
      <c r="B191" s="9" t="n"/>
      <c r="C191" s="10" t="n"/>
      <c r="D191" s="10" t="n"/>
      <c r="E191" s="10" t="n"/>
      <c r="F191" s="11" t="n"/>
      <c r="G191" s="12" t="n"/>
      <c r="H191" s="13">
        <f>IF(F191="","",F191*G191)</f>
        <v/>
      </c>
      <c r="I191" s="13">
        <f>IF(F191="","",F191+H191)</f>
        <v/>
      </c>
      <c r="J191" s="8">
        <f>IF(B191="","",MONTH(B191))</f>
        <v/>
      </c>
    </row>
    <row r="192">
      <c r="B192" s="9" t="n"/>
      <c r="C192" s="10" t="n"/>
      <c r="D192" s="10" t="n"/>
      <c r="E192" s="10" t="n"/>
      <c r="F192" s="11" t="n"/>
      <c r="G192" s="12" t="n"/>
      <c r="H192" s="13">
        <f>IF(F192="","",F192*G192)</f>
        <v/>
      </c>
      <c r="I192" s="13">
        <f>IF(F192="","",F192+H192)</f>
        <v/>
      </c>
      <c r="J192" s="8">
        <f>IF(B192="","",MONTH(B192))</f>
        <v/>
      </c>
    </row>
    <row r="193">
      <c r="B193" s="9" t="n"/>
      <c r="C193" s="10" t="n"/>
      <c r="D193" s="10" t="n"/>
      <c r="E193" s="10" t="n"/>
      <c r="F193" s="11" t="n"/>
      <c r="G193" s="12" t="n"/>
      <c r="H193" s="13">
        <f>IF(F193="","",F193*G193)</f>
        <v/>
      </c>
      <c r="I193" s="13">
        <f>IF(F193="","",F193+H193)</f>
        <v/>
      </c>
      <c r="J193" s="8">
        <f>IF(B193="","",MONTH(B193))</f>
        <v/>
      </c>
    </row>
    <row r="194">
      <c r="B194" s="9" t="n"/>
      <c r="C194" s="10" t="n"/>
      <c r="D194" s="10" t="n"/>
      <c r="E194" s="10" t="n"/>
      <c r="F194" s="11" t="n"/>
      <c r="G194" s="12" t="n"/>
      <c r="H194" s="13">
        <f>IF(F194="","",F194*G194)</f>
        <v/>
      </c>
      <c r="I194" s="13">
        <f>IF(F194="","",F194+H194)</f>
        <v/>
      </c>
      <c r="J194" s="8">
        <f>IF(B194="","",MONTH(B194))</f>
        <v/>
      </c>
    </row>
    <row r="195">
      <c r="B195" s="9" t="n"/>
      <c r="C195" s="10" t="n"/>
      <c r="D195" s="10" t="n"/>
      <c r="E195" s="10" t="n"/>
      <c r="F195" s="11" t="n"/>
      <c r="G195" s="12" t="n"/>
      <c r="H195" s="13">
        <f>IF(F195="","",F195*G195)</f>
        <v/>
      </c>
      <c r="I195" s="13">
        <f>IF(F195="","",F195+H195)</f>
        <v/>
      </c>
      <c r="J195" s="8">
        <f>IF(B195="","",MONTH(B195))</f>
        <v/>
      </c>
    </row>
    <row r="196">
      <c r="B196" s="9" t="n"/>
      <c r="C196" s="10" t="n"/>
      <c r="D196" s="10" t="n"/>
      <c r="E196" s="10" t="n"/>
      <c r="F196" s="11" t="n"/>
      <c r="G196" s="12" t="n"/>
      <c r="H196" s="13">
        <f>IF(F196="","",F196*G196)</f>
        <v/>
      </c>
      <c r="I196" s="13">
        <f>IF(F196="","",F196+H196)</f>
        <v/>
      </c>
      <c r="J196" s="8">
        <f>IF(B196="","",MONTH(B196))</f>
        <v/>
      </c>
    </row>
    <row r="197">
      <c r="B197" s="9" t="n"/>
      <c r="C197" s="10" t="n"/>
      <c r="D197" s="10" t="n"/>
      <c r="E197" s="10" t="n"/>
      <c r="F197" s="11" t="n"/>
      <c r="G197" s="12" t="n"/>
      <c r="H197" s="13">
        <f>IF(F197="","",F197*G197)</f>
        <v/>
      </c>
      <c r="I197" s="13">
        <f>IF(F197="","",F197+H197)</f>
        <v/>
      </c>
      <c r="J197" s="8">
        <f>IF(B197="","",MONTH(B197))</f>
        <v/>
      </c>
    </row>
    <row r="198">
      <c r="B198" s="9" t="n"/>
      <c r="C198" s="10" t="n"/>
      <c r="D198" s="10" t="n"/>
      <c r="E198" s="10" t="n"/>
      <c r="F198" s="11" t="n"/>
      <c r="G198" s="12" t="n"/>
      <c r="H198" s="13">
        <f>IF(F198="","",F198*G198)</f>
        <v/>
      </c>
      <c r="I198" s="13">
        <f>IF(F198="","",F198+H198)</f>
        <v/>
      </c>
      <c r="J198" s="8">
        <f>IF(B198="","",MONTH(B198))</f>
        <v/>
      </c>
    </row>
    <row r="199">
      <c r="B199" s="9" t="n"/>
      <c r="C199" s="10" t="n"/>
      <c r="D199" s="10" t="n"/>
      <c r="E199" s="10" t="n"/>
      <c r="F199" s="11" t="n"/>
      <c r="G199" s="12" t="n"/>
      <c r="H199" s="13">
        <f>IF(F199="","",F199*G199)</f>
        <v/>
      </c>
      <c r="I199" s="13">
        <f>IF(F199="","",F199+H199)</f>
        <v/>
      </c>
      <c r="J199" s="8">
        <f>IF(B199="","",MONTH(B199))</f>
        <v/>
      </c>
    </row>
    <row r="200">
      <c r="B200" s="9" t="n"/>
      <c r="C200" s="10" t="n"/>
      <c r="D200" s="10" t="n"/>
      <c r="E200" s="10" t="n"/>
      <c r="F200" s="11" t="n"/>
      <c r="G200" s="12" t="n"/>
      <c r="H200" s="13">
        <f>IF(F200="","",F200*G200)</f>
        <v/>
      </c>
      <c r="I200" s="13">
        <f>IF(F200="","",F200+H200)</f>
        <v/>
      </c>
      <c r="J200" s="8">
        <f>IF(B200="","",MONTH(B200))</f>
        <v/>
      </c>
    </row>
    <row r="201">
      <c r="B201" s="9" t="n"/>
      <c r="C201" s="10" t="n"/>
      <c r="D201" s="10" t="n"/>
      <c r="E201" s="10" t="n"/>
      <c r="F201" s="11" t="n"/>
      <c r="G201" s="12" t="n"/>
      <c r="H201" s="13">
        <f>IF(F201="","",F201*G201)</f>
        <v/>
      </c>
      <c r="I201" s="13">
        <f>IF(F201="","",F201+H201)</f>
        <v/>
      </c>
      <c r="J201" s="8">
        <f>IF(B201="","",MONTH(B201))</f>
        <v/>
      </c>
    </row>
    <row r="202">
      <c r="B202" s="9" t="n"/>
      <c r="C202" s="10" t="n"/>
      <c r="D202" s="10" t="n"/>
      <c r="E202" s="10" t="n"/>
      <c r="F202" s="11" t="n"/>
      <c r="G202" s="12" t="n"/>
      <c r="H202" s="13">
        <f>IF(F202="","",F202*G202)</f>
        <v/>
      </c>
      <c r="I202" s="13">
        <f>IF(F202="","",F202+H202)</f>
        <v/>
      </c>
      <c r="J202" s="8">
        <f>IF(B202="","",MONTH(B202))</f>
        <v/>
      </c>
    </row>
    <row r="203">
      <c r="B203" s="9" t="n"/>
      <c r="C203" s="10" t="n"/>
      <c r="D203" s="10" t="n"/>
      <c r="E203" s="10" t="n"/>
      <c r="F203" s="11" t="n"/>
      <c r="G203" s="12" t="n"/>
      <c r="H203" s="13">
        <f>IF(F203="","",F203*G203)</f>
        <v/>
      </c>
      <c r="I203" s="13">
        <f>IF(F203="","",F203+H203)</f>
        <v/>
      </c>
      <c r="J203" s="8">
        <f>IF(B203="","",MONTH(B203))</f>
        <v/>
      </c>
    </row>
    <row r="204">
      <c r="B204" s="9" t="n"/>
      <c r="C204" s="10" t="n"/>
      <c r="D204" s="10" t="n"/>
      <c r="E204" s="10" t="n"/>
      <c r="F204" s="11" t="n"/>
      <c r="G204" s="12" t="n"/>
      <c r="H204" s="13">
        <f>IF(F204="","",F204*G204)</f>
        <v/>
      </c>
      <c r="I204" s="13">
        <f>IF(F204="","",F204+H204)</f>
        <v/>
      </c>
      <c r="J204" s="8">
        <f>IF(B204="","",MONTH(B204))</f>
        <v/>
      </c>
    </row>
    <row r="205">
      <c r="B205" s="9" t="n"/>
      <c r="C205" s="10" t="n"/>
      <c r="D205" s="10" t="n"/>
      <c r="E205" s="10" t="n"/>
      <c r="F205" s="11" t="n"/>
      <c r="G205" s="12" t="n"/>
      <c r="H205" s="13">
        <f>IF(F205="","",F205*G205)</f>
        <v/>
      </c>
      <c r="I205" s="13">
        <f>IF(F205="","",F205+H205)</f>
        <v/>
      </c>
      <c r="J205" s="8">
        <f>IF(B205="","",MONTH(B205))</f>
        <v/>
      </c>
    </row>
    <row r="206">
      <c r="B206" s="9" t="n"/>
      <c r="C206" s="10" t="n"/>
      <c r="D206" s="10" t="n"/>
      <c r="E206" s="10" t="n"/>
      <c r="F206" s="11" t="n"/>
      <c r="G206" s="12" t="n"/>
      <c r="H206" s="13">
        <f>IF(F206="","",F206*G206)</f>
        <v/>
      </c>
      <c r="I206" s="13">
        <f>IF(F206="","",F206+H206)</f>
        <v/>
      </c>
      <c r="J206" s="8">
        <f>IF(B206="","",MONTH(B206))</f>
        <v/>
      </c>
    </row>
    <row r="207">
      <c r="B207" s="9" t="n"/>
      <c r="C207" s="10" t="n"/>
      <c r="D207" s="10" t="n"/>
      <c r="E207" s="10" t="n"/>
      <c r="F207" s="11" t="n"/>
      <c r="G207" s="12" t="n"/>
      <c r="H207" s="13">
        <f>IF(F207="","",F207*G207)</f>
        <v/>
      </c>
      <c r="I207" s="13">
        <f>IF(F207="","",F207+H207)</f>
        <v/>
      </c>
      <c r="J207" s="8">
        <f>IF(B207="","",MONTH(B207))</f>
        <v/>
      </c>
    </row>
    <row r="208">
      <c r="B208" s="9" t="n"/>
      <c r="C208" s="10" t="n"/>
      <c r="D208" s="10" t="n"/>
      <c r="E208" s="10" t="n"/>
      <c r="F208" s="11" t="n"/>
      <c r="G208" s="12" t="n"/>
      <c r="H208" s="13">
        <f>IF(F208="","",F208*G208)</f>
        <v/>
      </c>
      <c r="I208" s="13">
        <f>IF(F208="","",F208+H208)</f>
        <v/>
      </c>
      <c r="J208" s="8">
        <f>IF(B208="","",MONTH(B208))</f>
        <v/>
      </c>
    </row>
    <row r="209">
      <c r="B209" s="9" t="n"/>
      <c r="C209" s="10" t="n"/>
      <c r="D209" s="10" t="n"/>
      <c r="E209" s="10" t="n"/>
      <c r="F209" s="11" t="n"/>
      <c r="G209" s="12" t="n"/>
      <c r="H209" s="13">
        <f>IF(F209="","",F209*G209)</f>
        <v/>
      </c>
      <c r="I209" s="13">
        <f>IF(F209="","",F209+H209)</f>
        <v/>
      </c>
      <c r="J209" s="8">
        <f>IF(B209="","",MONTH(B209))</f>
        <v/>
      </c>
    </row>
    <row r="210">
      <c r="B210" s="9" t="n"/>
      <c r="C210" s="10" t="n"/>
      <c r="D210" s="10" t="n"/>
      <c r="E210" s="10" t="n"/>
      <c r="F210" s="11" t="n"/>
      <c r="G210" s="12" t="n"/>
      <c r="H210" s="13">
        <f>IF(F210="","",F210*G210)</f>
        <v/>
      </c>
      <c r="I210" s="13">
        <f>IF(F210="","",F210+H210)</f>
        <v/>
      </c>
      <c r="J210" s="8">
        <f>IF(B210="","",MONTH(B210))</f>
        <v/>
      </c>
    </row>
    <row r="211">
      <c r="B211" s="9" t="n"/>
      <c r="C211" s="10" t="n"/>
      <c r="D211" s="10" t="n"/>
      <c r="E211" s="10" t="n"/>
      <c r="F211" s="11" t="n"/>
      <c r="G211" s="12" t="n"/>
      <c r="H211" s="13">
        <f>IF(F211="","",F211*G211)</f>
        <v/>
      </c>
      <c r="I211" s="13">
        <f>IF(F211="","",F211+H211)</f>
        <v/>
      </c>
      <c r="J211" s="8">
        <f>IF(B211="","",MONTH(B211))</f>
        <v/>
      </c>
    </row>
    <row r="212">
      <c r="B212" s="9" t="n"/>
      <c r="C212" s="10" t="n"/>
      <c r="D212" s="10" t="n"/>
      <c r="E212" s="10" t="n"/>
      <c r="F212" s="11" t="n"/>
      <c r="G212" s="12" t="n"/>
      <c r="H212" s="13">
        <f>IF(F212="","",F212*G212)</f>
        <v/>
      </c>
      <c r="I212" s="13">
        <f>IF(F212="","",F212+H212)</f>
        <v/>
      </c>
      <c r="J212" s="8">
        <f>IF(B212="","",MONTH(B212))</f>
        <v/>
      </c>
    </row>
    <row r="213">
      <c r="B213" s="9" t="n"/>
      <c r="C213" s="10" t="n"/>
      <c r="D213" s="10" t="n"/>
      <c r="E213" s="10" t="n"/>
      <c r="F213" s="11" t="n"/>
      <c r="G213" s="12" t="n"/>
      <c r="H213" s="13">
        <f>IF(F213="","",F213*G213)</f>
        <v/>
      </c>
      <c r="I213" s="13">
        <f>IF(F213="","",F213+H213)</f>
        <v/>
      </c>
      <c r="J213" s="8">
        <f>IF(B213="","",MONTH(B213))</f>
        <v/>
      </c>
    </row>
    <row r="214">
      <c r="B214" s="9" t="n"/>
      <c r="C214" s="10" t="n"/>
      <c r="D214" s="10" t="n"/>
      <c r="E214" s="10" t="n"/>
      <c r="F214" s="11" t="n"/>
      <c r="G214" s="12" t="n"/>
      <c r="H214" s="13">
        <f>IF(F214="","",F214*G214)</f>
        <v/>
      </c>
      <c r="I214" s="13">
        <f>IF(F214="","",F214+H214)</f>
        <v/>
      </c>
      <c r="J214" s="8">
        <f>IF(B214="","",MONTH(B214))</f>
        <v/>
      </c>
    </row>
    <row r="215">
      <c r="B215" s="9" t="n"/>
      <c r="C215" s="10" t="n"/>
      <c r="D215" s="10" t="n"/>
      <c r="E215" s="10" t="n"/>
      <c r="F215" s="11" t="n"/>
      <c r="G215" s="12" t="n"/>
      <c r="H215" s="13">
        <f>IF(F215="","",F215*G215)</f>
        <v/>
      </c>
      <c r="I215" s="13">
        <f>IF(F215="","",F215+H215)</f>
        <v/>
      </c>
      <c r="J215" s="8">
        <f>IF(B215="","",MONTH(B215))</f>
        <v/>
      </c>
    </row>
    <row r="216">
      <c r="B216" s="9" t="n"/>
      <c r="C216" s="10" t="n"/>
      <c r="D216" s="10" t="n"/>
      <c r="E216" s="10" t="n"/>
      <c r="F216" s="11" t="n"/>
      <c r="G216" s="12" t="n"/>
      <c r="H216" s="13">
        <f>IF(F216="","",F216*G216)</f>
        <v/>
      </c>
      <c r="I216" s="13">
        <f>IF(F216="","",F216+H216)</f>
        <v/>
      </c>
      <c r="J216" s="8">
        <f>IF(B216="","",MONTH(B216))</f>
        <v/>
      </c>
    </row>
    <row r="217">
      <c r="B217" s="9" t="n"/>
      <c r="C217" s="10" t="n"/>
      <c r="D217" s="10" t="n"/>
      <c r="E217" s="10" t="n"/>
      <c r="F217" s="11" t="n"/>
      <c r="G217" s="12" t="n"/>
      <c r="H217" s="13">
        <f>IF(F217="","",F217*G217)</f>
        <v/>
      </c>
      <c r="I217" s="13">
        <f>IF(F217="","",F217+H217)</f>
        <v/>
      </c>
      <c r="J217" s="8">
        <f>IF(B217="","",MONTH(B217))</f>
        <v/>
      </c>
    </row>
    <row r="218">
      <c r="B218" s="9" t="n"/>
      <c r="C218" s="10" t="n"/>
      <c r="D218" s="10" t="n"/>
      <c r="E218" s="10" t="n"/>
      <c r="F218" s="11" t="n"/>
      <c r="G218" s="12" t="n"/>
      <c r="H218" s="13">
        <f>IF(F218="","",F218*G218)</f>
        <v/>
      </c>
      <c r="I218" s="13">
        <f>IF(F218="","",F218+H218)</f>
        <v/>
      </c>
      <c r="J218" s="8">
        <f>IF(B218="","",MONTH(B218))</f>
        <v/>
      </c>
    </row>
    <row r="219">
      <c r="B219" s="9" t="n"/>
      <c r="C219" s="10" t="n"/>
      <c r="D219" s="10" t="n"/>
      <c r="E219" s="10" t="n"/>
      <c r="F219" s="11" t="n"/>
      <c r="G219" s="12" t="n"/>
      <c r="H219" s="13">
        <f>IF(F219="","",F219*G219)</f>
        <v/>
      </c>
      <c r="I219" s="13">
        <f>IF(F219="","",F219+H219)</f>
        <v/>
      </c>
      <c r="J219" s="8">
        <f>IF(B219="","",MONTH(B219))</f>
        <v/>
      </c>
    </row>
    <row r="220">
      <c r="B220" s="9" t="n"/>
      <c r="C220" s="10" t="n"/>
      <c r="D220" s="10" t="n"/>
      <c r="E220" s="10" t="n"/>
      <c r="F220" s="11" t="n"/>
      <c r="G220" s="12" t="n"/>
      <c r="H220" s="13">
        <f>IF(F220="","",F220*G220)</f>
        <v/>
      </c>
      <c r="I220" s="13">
        <f>IF(F220="","",F220+H220)</f>
        <v/>
      </c>
      <c r="J220" s="8">
        <f>IF(B220="","",MONTH(B220))</f>
        <v/>
      </c>
    </row>
    <row r="221">
      <c r="B221" s="9" t="n"/>
      <c r="C221" s="10" t="n"/>
      <c r="D221" s="10" t="n"/>
      <c r="E221" s="10" t="n"/>
      <c r="F221" s="11" t="n"/>
      <c r="G221" s="12" t="n"/>
      <c r="H221" s="13">
        <f>IF(F221="","",F221*G221)</f>
        <v/>
      </c>
      <c r="I221" s="13">
        <f>IF(F221="","",F221+H221)</f>
        <v/>
      </c>
      <c r="J221" s="8">
        <f>IF(B221="","",MONTH(B221))</f>
        <v/>
      </c>
    </row>
    <row r="222">
      <c r="B222" s="9" t="n"/>
      <c r="C222" s="10" t="n"/>
      <c r="D222" s="10" t="n"/>
      <c r="E222" s="10" t="n"/>
      <c r="F222" s="11" t="n"/>
      <c r="G222" s="12" t="n"/>
      <c r="H222" s="13">
        <f>IF(F222="","",F222*G222)</f>
        <v/>
      </c>
      <c r="I222" s="13">
        <f>IF(F222="","",F222+H222)</f>
        <v/>
      </c>
      <c r="J222" s="8">
        <f>IF(B222="","",MONTH(B222))</f>
        <v/>
      </c>
    </row>
    <row r="223">
      <c r="B223" s="9" t="n"/>
      <c r="C223" s="10" t="n"/>
      <c r="D223" s="10" t="n"/>
      <c r="E223" s="10" t="n"/>
      <c r="F223" s="11" t="n"/>
      <c r="G223" s="12" t="n"/>
      <c r="H223" s="13">
        <f>IF(F223="","",F223*G223)</f>
        <v/>
      </c>
      <c r="I223" s="13">
        <f>IF(F223="","",F223+H223)</f>
        <v/>
      </c>
      <c r="J223" s="8">
        <f>IF(B223="","",MONTH(B223))</f>
        <v/>
      </c>
    </row>
    <row r="224">
      <c r="B224" s="9" t="n"/>
      <c r="C224" s="10" t="n"/>
      <c r="D224" s="10" t="n"/>
      <c r="E224" s="10" t="n"/>
      <c r="F224" s="11" t="n"/>
      <c r="G224" s="12" t="n"/>
      <c r="H224" s="13">
        <f>IF(F224="","",F224*G224)</f>
        <v/>
      </c>
      <c r="I224" s="13">
        <f>IF(F224="","",F224+H224)</f>
        <v/>
      </c>
      <c r="J224" s="8">
        <f>IF(B224="","",MONTH(B224))</f>
        <v/>
      </c>
    </row>
    <row r="225">
      <c r="B225" s="9" t="n"/>
      <c r="C225" s="10" t="n"/>
      <c r="D225" s="10" t="n"/>
      <c r="E225" s="10" t="n"/>
      <c r="F225" s="11" t="n"/>
      <c r="G225" s="12" t="n"/>
      <c r="H225" s="13">
        <f>IF(F225="","",F225*G225)</f>
        <v/>
      </c>
      <c r="I225" s="13">
        <f>IF(F225="","",F225+H225)</f>
        <v/>
      </c>
      <c r="J225" s="8">
        <f>IF(B225="","",MONTH(B225))</f>
        <v/>
      </c>
    </row>
    <row r="226">
      <c r="B226" s="9" t="n"/>
      <c r="C226" s="10" t="n"/>
      <c r="D226" s="10" t="n"/>
      <c r="E226" s="10" t="n"/>
      <c r="F226" s="11" t="n"/>
      <c r="G226" s="12" t="n"/>
      <c r="H226" s="13">
        <f>IF(F226="","",F226*G226)</f>
        <v/>
      </c>
      <c r="I226" s="13">
        <f>IF(F226="","",F226+H226)</f>
        <v/>
      </c>
      <c r="J226" s="8">
        <f>IF(B226="","",MONTH(B226))</f>
        <v/>
      </c>
    </row>
    <row r="227">
      <c r="B227" s="9" t="n"/>
      <c r="C227" s="10" t="n"/>
      <c r="D227" s="10" t="n"/>
      <c r="E227" s="10" t="n"/>
      <c r="F227" s="11" t="n"/>
      <c r="G227" s="12" t="n"/>
      <c r="H227" s="13">
        <f>IF(F227="","",F227*G227)</f>
        <v/>
      </c>
      <c r="I227" s="13">
        <f>IF(F227="","",F227+H227)</f>
        <v/>
      </c>
      <c r="J227" s="8">
        <f>IF(B227="","",MONTH(B227))</f>
        <v/>
      </c>
    </row>
    <row r="228">
      <c r="B228" s="9" t="n"/>
      <c r="C228" s="10" t="n"/>
      <c r="D228" s="10" t="n"/>
      <c r="E228" s="10" t="n"/>
      <c r="F228" s="11" t="n"/>
      <c r="G228" s="12" t="n"/>
      <c r="H228" s="13">
        <f>IF(F228="","",F228*G228)</f>
        <v/>
      </c>
      <c r="I228" s="13">
        <f>IF(F228="","",F228+H228)</f>
        <v/>
      </c>
      <c r="J228" s="8">
        <f>IF(B228="","",MONTH(B228))</f>
        <v/>
      </c>
    </row>
    <row r="229">
      <c r="B229" s="9" t="n"/>
      <c r="C229" s="10" t="n"/>
      <c r="D229" s="10" t="n"/>
      <c r="E229" s="10" t="n"/>
      <c r="F229" s="11" t="n"/>
      <c r="G229" s="12" t="n"/>
      <c r="H229" s="13">
        <f>IF(F229="","",F229*G229)</f>
        <v/>
      </c>
      <c r="I229" s="13">
        <f>IF(F229="","",F229+H229)</f>
        <v/>
      </c>
      <c r="J229" s="8">
        <f>IF(B229="","",MONTH(B229))</f>
        <v/>
      </c>
    </row>
    <row r="230">
      <c r="B230" s="9" t="n"/>
      <c r="C230" s="10" t="n"/>
      <c r="D230" s="10" t="n"/>
      <c r="E230" s="10" t="n"/>
      <c r="F230" s="11" t="n"/>
      <c r="G230" s="12" t="n"/>
      <c r="H230" s="13">
        <f>IF(F230="","",F230*G230)</f>
        <v/>
      </c>
      <c r="I230" s="13">
        <f>IF(F230="","",F230+H230)</f>
        <v/>
      </c>
      <c r="J230" s="8">
        <f>IF(B230="","",MONTH(B230))</f>
        <v/>
      </c>
    </row>
    <row r="231">
      <c r="B231" s="9" t="n"/>
      <c r="C231" s="10" t="n"/>
      <c r="D231" s="10" t="n"/>
      <c r="E231" s="10" t="n"/>
      <c r="F231" s="11" t="n"/>
      <c r="G231" s="12" t="n"/>
      <c r="H231" s="13">
        <f>IF(F231="","",F231*G231)</f>
        <v/>
      </c>
      <c r="I231" s="13">
        <f>IF(F231="","",F231+H231)</f>
        <v/>
      </c>
      <c r="J231" s="8">
        <f>IF(B231="","",MONTH(B231))</f>
        <v/>
      </c>
    </row>
    <row r="232">
      <c r="B232" s="9" t="n"/>
      <c r="C232" s="10" t="n"/>
      <c r="D232" s="10" t="n"/>
      <c r="E232" s="10" t="n"/>
      <c r="F232" s="11" t="n"/>
      <c r="G232" s="12" t="n"/>
      <c r="H232" s="13">
        <f>IF(F232="","",F232*G232)</f>
        <v/>
      </c>
      <c r="I232" s="13">
        <f>IF(F232="","",F232+H232)</f>
        <v/>
      </c>
      <c r="J232" s="8">
        <f>IF(B232="","",MONTH(B232))</f>
        <v/>
      </c>
    </row>
    <row r="233">
      <c r="B233" s="9" t="n"/>
      <c r="C233" s="10" t="n"/>
      <c r="D233" s="10" t="n"/>
      <c r="E233" s="10" t="n"/>
      <c r="F233" s="11" t="n"/>
      <c r="G233" s="12" t="n"/>
      <c r="H233" s="13">
        <f>IF(F233="","",F233*G233)</f>
        <v/>
      </c>
      <c r="I233" s="13">
        <f>IF(F233="","",F233+H233)</f>
        <v/>
      </c>
      <c r="J233" s="8">
        <f>IF(B233="","",MONTH(B233))</f>
        <v/>
      </c>
    </row>
    <row r="234">
      <c r="B234" s="9" t="n"/>
      <c r="C234" s="10" t="n"/>
      <c r="D234" s="10" t="n"/>
      <c r="E234" s="10" t="n"/>
      <c r="F234" s="11" t="n"/>
      <c r="G234" s="12" t="n"/>
      <c r="H234" s="13">
        <f>IF(F234="","",F234*G234)</f>
        <v/>
      </c>
      <c r="I234" s="13">
        <f>IF(F234="","",F234+H234)</f>
        <v/>
      </c>
      <c r="J234" s="8">
        <f>IF(B234="","",MONTH(B234))</f>
        <v/>
      </c>
    </row>
    <row r="235">
      <c r="B235" s="9" t="n"/>
      <c r="C235" s="10" t="n"/>
      <c r="D235" s="10" t="n"/>
      <c r="E235" s="10" t="n"/>
      <c r="F235" s="11" t="n"/>
      <c r="G235" s="12" t="n"/>
      <c r="H235" s="13">
        <f>IF(F235="","",F235*G235)</f>
        <v/>
      </c>
      <c r="I235" s="13">
        <f>IF(F235="","",F235+H235)</f>
        <v/>
      </c>
      <c r="J235" s="8">
        <f>IF(B235="","",MONTH(B235))</f>
        <v/>
      </c>
    </row>
    <row r="236">
      <c r="B236" s="9" t="n"/>
      <c r="C236" s="10" t="n"/>
      <c r="D236" s="10" t="n"/>
      <c r="E236" s="10" t="n"/>
      <c r="F236" s="11" t="n"/>
      <c r="G236" s="12" t="n"/>
      <c r="H236" s="13">
        <f>IF(F236="","",F236*G236)</f>
        <v/>
      </c>
      <c r="I236" s="13">
        <f>IF(F236="","",F236+H236)</f>
        <v/>
      </c>
      <c r="J236" s="8">
        <f>IF(B236="","",MONTH(B236))</f>
        <v/>
      </c>
    </row>
    <row r="237">
      <c r="B237" s="9" t="n"/>
      <c r="C237" s="10" t="n"/>
      <c r="D237" s="10" t="n"/>
      <c r="E237" s="10" t="n"/>
      <c r="F237" s="11" t="n"/>
      <c r="G237" s="12" t="n"/>
      <c r="H237" s="13">
        <f>IF(F237="","",F237*G237)</f>
        <v/>
      </c>
      <c r="I237" s="13">
        <f>IF(F237="","",F237+H237)</f>
        <v/>
      </c>
      <c r="J237" s="8">
        <f>IF(B237="","",MONTH(B237))</f>
        <v/>
      </c>
    </row>
    <row r="238">
      <c r="B238" s="9" t="n"/>
      <c r="C238" s="10" t="n"/>
      <c r="D238" s="10" t="n"/>
      <c r="E238" s="10" t="n"/>
      <c r="F238" s="11" t="n"/>
      <c r="G238" s="12" t="n"/>
      <c r="H238" s="13">
        <f>IF(F238="","",F238*G238)</f>
        <v/>
      </c>
      <c r="I238" s="13">
        <f>IF(F238="","",F238+H238)</f>
        <v/>
      </c>
      <c r="J238" s="8">
        <f>IF(B238="","",MONTH(B238))</f>
        <v/>
      </c>
    </row>
    <row r="239">
      <c r="B239" s="9" t="n"/>
      <c r="C239" s="10" t="n"/>
      <c r="D239" s="10" t="n"/>
      <c r="E239" s="10" t="n"/>
      <c r="F239" s="11" t="n"/>
      <c r="G239" s="12" t="n"/>
      <c r="H239" s="13">
        <f>IF(F239="","",F239*G239)</f>
        <v/>
      </c>
      <c r="I239" s="13">
        <f>IF(F239="","",F239+H239)</f>
        <v/>
      </c>
      <c r="J239" s="8">
        <f>IF(B239="","",MONTH(B239))</f>
        <v/>
      </c>
    </row>
    <row r="240">
      <c r="B240" s="9" t="n"/>
      <c r="C240" s="10" t="n"/>
      <c r="D240" s="10" t="n"/>
      <c r="E240" s="10" t="n"/>
      <c r="F240" s="11" t="n"/>
      <c r="G240" s="12" t="n"/>
      <c r="H240" s="13">
        <f>IF(F240="","",F240*G240)</f>
        <v/>
      </c>
      <c r="I240" s="13">
        <f>IF(F240="","",F240+H240)</f>
        <v/>
      </c>
      <c r="J240" s="8">
        <f>IF(B240="","",MONTH(B240))</f>
        <v/>
      </c>
    </row>
    <row r="241">
      <c r="B241" s="9" t="n"/>
      <c r="C241" s="10" t="n"/>
      <c r="D241" s="10" t="n"/>
      <c r="E241" s="10" t="n"/>
      <c r="F241" s="11" t="n"/>
      <c r="G241" s="12" t="n"/>
      <c r="H241" s="13">
        <f>IF(F241="","",F241*G241)</f>
        <v/>
      </c>
      <c r="I241" s="13">
        <f>IF(F241="","",F241+H241)</f>
        <v/>
      </c>
      <c r="J241" s="8">
        <f>IF(B241="","",MONTH(B241))</f>
        <v/>
      </c>
    </row>
    <row r="242">
      <c r="B242" s="9" t="n"/>
      <c r="C242" s="10" t="n"/>
      <c r="D242" s="10" t="n"/>
      <c r="E242" s="10" t="n"/>
      <c r="F242" s="11" t="n"/>
      <c r="G242" s="12" t="n"/>
      <c r="H242" s="13">
        <f>IF(F242="","",F242*G242)</f>
        <v/>
      </c>
      <c r="I242" s="13">
        <f>IF(F242="","",F242+H242)</f>
        <v/>
      </c>
      <c r="J242" s="8">
        <f>IF(B242="","",MONTH(B242))</f>
        <v/>
      </c>
    </row>
    <row r="243">
      <c r="B243" s="9" t="n"/>
      <c r="C243" s="10" t="n"/>
      <c r="D243" s="10" t="n"/>
      <c r="E243" s="10" t="n"/>
      <c r="F243" s="11" t="n"/>
      <c r="G243" s="12" t="n"/>
      <c r="H243" s="13">
        <f>IF(F243="","",F243*G243)</f>
        <v/>
      </c>
      <c r="I243" s="13">
        <f>IF(F243="","",F243+H243)</f>
        <v/>
      </c>
      <c r="J243" s="8">
        <f>IF(B243="","",MONTH(B243))</f>
        <v/>
      </c>
    </row>
    <row r="244">
      <c r="B244" s="9" t="n"/>
      <c r="C244" s="10" t="n"/>
      <c r="D244" s="10" t="n"/>
      <c r="E244" s="10" t="n"/>
      <c r="F244" s="11" t="n"/>
      <c r="G244" s="12" t="n"/>
      <c r="H244" s="13">
        <f>IF(F244="","",F244*G244)</f>
        <v/>
      </c>
      <c r="I244" s="13">
        <f>IF(F244="","",F244+H244)</f>
        <v/>
      </c>
      <c r="J244" s="8">
        <f>IF(B244="","",MONTH(B244))</f>
        <v/>
      </c>
    </row>
    <row r="245">
      <c r="B245" s="9" t="n"/>
      <c r="C245" s="10" t="n"/>
      <c r="D245" s="10" t="n"/>
      <c r="E245" s="10" t="n"/>
      <c r="F245" s="11" t="n"/>
      <c r="G245" s="12" t="n"/>
      <c r="H245" s="13">
        <f>IF(F245="","",F245*G245)</f>
        <v/>
      </c>
      <c r="I245" s="13">
        <f>IF(F245="","",F245+H245)</f>
        <v/>
      </c>
      <c r="J245" s="8">
        <f>IF(B245="","",MONTH(B245))</f>
        <v/>
      </c>
    </row>
    <row r="246">
      <c r="B246" s="9" t="n"/>
      <c r="C246" s="10" t="n"/>
      <c r="D246" s="10" t="n"/>
      <c r="E246" s="10" t="n"/>
      <c r="F246" s="11" t="n"/>
      <c r="G246" s="12" t="n"/>
      <c r="H246" s="13">
        <f>IF(F246="","",F246*G246)</f>
        <v/>
      </c>
      <c r="I246" s="13">
        <f>IF(F246="","",F246+H246)</f>
        <v/>
      </c>
      <c r="J246" s="8">
        <f>IF(B246="","",MONTH(B246))</f>
        <v/>
      </c>
    </row>
    <row r="247">
      <c r="B247" s="9" t="n"/>
      <c r="C247" s="10" t="n"/>
      <c r="D247" s="10" t="n"/>
      <c r="E247" s="10" t="n"/>
      <c r="F247" s="11" t="n"/>
      <c r="G247" s="12" t="n"/>
      <c r="H247" s="13">
        <f>IF(F247="","",F247*G247)</f>
        <v/>
      </c>
      <c r="I247" s="13">
        <f>IF(F247="","",F247+H247)</f>
        <v/>
      </c>
      <c r="J247" s="8">
        <f>IF(B247="","",MONTH(B247))</f>
        <v/>
      </c>
    </row>
    <row r="248">
      <c r="B248" s="9" t="n"/>
      <c r="C248" s="10" t="n"/>
      <c r="D248" s="10" t="n"/>
      <c r="E248" s="10" t="n"/>
      <c r="F248" s="11" t="n"/>
      <c r="G248" s="12" t="n"/>
      <c r="H248" s="13">
        <f>IF(F248="","",F248*G248)</f>
        <v/>
      </c>
      <c r="I248" s="13">
        <f>IF(F248="","",F248+H248)</f>
        <v/>
      </c>
      <c r="J248" s="8">
        <f>IF(B248="","",MONTH(B248))</f>
        <v/>
      </c>
    </row>
    <row r="249">
      <c r="B249" s="9" t="n"/>
      <c r="C249" s="10" t="n"/>
      <c r="D249" s="10" t="n"/>
      <c r="E249" s="10" t="n"/>
      <c r="F249" s="11" t="n"/>
      <c r="G249" s="12" t="n"/>
      <c r="H249" s="13">
        <f>IF(F249="","",F249*G249)</f>
        <v/>
      </c>
      <c r="I249" s="13">
        <f>IF(F249="","",F249+H249)</f>
        <v/>
      </c>
      <c r="J249" s="8">
        <f>IF(B249="","",MONTH(B249))</f>
        <v/>
      </c>
    </row>
    <row r="250">
      <c r="B250" s="9" t="n"/>
      <c r="C250" s="10" t="n"/>
      <c r="D250" s="10" t="n"/>
      <c r="E250" s="10" t="n"/>
      <c r="F250" s="11" t="n"/>
      <c r="G250" s="12" t="n"/>
      <c r="H250" s="13">
        <f>IF(F250="","",F250*G250)</f>
        <v/>
      </c>
      <c r="I250" s="13">
        <f>IF(F250="","",F250+H250)</f>
        <v/>
      </c>
      <c r="J250" s="8">
        <f>IF(B250="","",MONTH(B250))</f>
        <v/>
      </c>
    </row>
    <row r="251">
      <c r="B251" s="9" t="n"/>
      <c r="C251" s="10" t="n"/>
      <c r="D251" s="10" t="n"/>
      <c r="E251" s="10" t="n"/>
      <c r="F251" s="11" t="n"/>
      <c r="G251" s="12" t="n"/>
      <c r="H251" s="13">
        <f>IF(F251="","",F251*G251)</f>
        <v/>
      </c>
      <c r="I251" s="13">
        <f>IF(F251="","",F251+H251)</f>
        <v/>
      </c>
      <c r="J251" s="8">
        <f>IF(B251="","",MONTH(B251))</f>
        <v/>
      </c>
    </row>
    <row r="252">
      <c r="B252" s="9" t="n"/>
      <c r="C252" s="10" t="n"/>
      <c r="D252" s="10" t="n"/>
      <c r="E252" s="10" t="n"/>
      <c r="F252" s="11" t="n"/>
      <c r="G252" s="12" t="n"/>
      <c r="H252" s="13">
        <f>IF(F252="","",F252*G252)</f>
        <v/>
      </c>
      <c r="I252" s="13">
        <f>IF(F252="","",F252+H252)</f>
        <v/>
      </c>
      <c r="J252" s="8">
        <f>IF(B252="","",MONTH(B252))</f>
        <v/>
      </c>
    </row>
    <row r="253">
      <c r="B253" s="9" t="n"/>
      <c r="C253" s="10" t="n"/>
      <c r="D253" s="10" t="n"/>
      <c r="E253" s="10" t="n"/>
      <c r="F253" s="11" t="n"/>
      <c r="G253" s="12" t="n"/>
      <c r="H253" s="13">
        <f>IF(F253="","",F253*G253)</f>
        <v/>
      </c>
      <c r="I253" s="13">
        <f>IF(F253="","",F253+H253)</f>
        <v/>
      </c>
      <c r="J253" s="8">
        <f>IF(B253="","",MONTH(B253))</f>
        <v/>
      </c>
    </row>
    <row r="254">
      <c r="B254" s="9" t="n"/>
      <c r="C254" s="10" t="n"/>
      <c r="D254" s="10" t="n"/>
      <c r="E254" s="10" t="n"/>
      <c r="F254" s="11" t="n"/>
      <c r="G254" s="12" t="n"/>
      <c r="H254" s="13">
        <f>IF(F254="","",F254*G254)</f>
        <v/>
      </c>
      <c r="I254" s="13">
        <f>IF(F254="","",F254+H254)</f>
        <v/>
      </c>
      <c r="J254" s="8">
        <f>IF(B254="","",MONTH(B254))</f>
        <v/>
      </c>
    </row>
    <row r="255">
      <c r="B255" s="9" t="n"/>
      <c r="C255" s="10" t="n"/>
      <c r="D255" s="10" t="n"/>
      <c r="E255" s="10" t="n"/>
      <c r="F255" s="11" t="n"/>
      <c r="G255" s="12" t="n"/>
      <c r="H255" s="13">
        <f>IF(F255="","",F255*G255)</f>
        <v/>
      </c>
      <c r="I255" s="13">
        <f>IF(F255="","",F255+H255)</f>
        <v/>
      </c>
      <c r="J255" s="8">
        <f>IF(B255="","",MONTH(B255))</f>
        <v/>
      </c>
    </row>
    <row r="256">
      <c r="B256" s="9" t="n"/>
      <c r="C256" s="10" t="n"/>
      <c r="D256" s="10" t="n"/>
      <c r="E256" s="10" t="n"/>
      <c r="F256" s="11" t="n"/>
      <c r="G256" s="12" t="n"/>
      <c r="H256" s="13">
        <f>IF(F256="","",F256*G256)</f>
        <v/>
      </c>
      <c r="I256" s="13">
        <f>IF(F256="","",F256+H256)</f>
        <v/>
      </c>
      <c r="J256" s="8">
        <f>IF(B256="","",MONTH(B256))</f>
        <v/>
      </c>
    </row>
    <row r="257">
      <c r="B257" s="9" t="n"/>
      <c r="C257" s="10" t="n"/>
      <c r="D257" s="10" t="n"/>
      <c r="E257" s="10" t="n"/>
      <c r="F257" s="11" t="n"/>
      <c r="G257" s="12" t="n"/>
      <c r="H257" s="13">
        <f>IF(F257="","",F257*G257)</f>
        <v/>
      </c>
      <c r="I257" s="13">
        <f>IF(F257="","",F257+H257)</f>
        <v/>
      </c>
      <c r="J257" s="8">
        <f>IF(B257="","",MONTH(B257))</f>
        <v/>
      </c>
    </row>
    <row r="258">
      <c r="B258" s="9" t="n"/>
      <c r="C258" s="10" t="n"/>
      <c r="D258" s="10" t="n"/>
      <c r="E258" s="10" t="n"/>
      <c r="F258" s="11" t="n"/>
      <c r="G258" s="12" t="n"/>
      <c r="H258" s="13">
        <f>IF(F258="","",F258*G258)</f>
        <v/>
      </c>
      <c r="I258" s="13">
        <f>IF(F258="","",F258+H258)</f>
        <v/>
      </c>
      <c r="J258" s="8">
        <f>IF(B258="","",MONTH(B258))</f>
        <v/>
      </c>
    </row>
    <row r="259">
      <c r="B259" s="9" t="n"/>
      <c r="C259" s="10" t="n"/>
      <c r="D259" s="10" t="n"/>
      <c r="E259" s="10" t="n"/>
      <c r="F259" s="11" t="n"/>
      <c r="G259" s="12" t="n"/>
      <c r="H259" s="13">
        <f>IF(F259="","",F259*G259)</f>
        <v/>
      </c>
      <c r="I259" s="13">
        <f>IF(F259="","",F259+H259)</f>
        <v/>
      </c>
      <c r="J259" s="8">
        <f>IF(B259="","",MONTH(B259))</f>
        <v/>
      </c>
    </row>
    <row r="260">
      <c r="B260" s="9" t="n"/>
      <c r="C260" s="10" t="n"/>
      <c r="D260" s="10" t="n"/>
      <c r="E260" s="10" t="n"/>
      <c r="F260" s="11" t="n"/>
      <c r="G260" s="12" t="n"/>
      <c r="H260" s="13">
        <f>IF(F260="","",F260*G260)</f>
        <v/>
      </c>
      <c r="I260" s="13">
        <f>IF(F260="","",F260+H260)</f>
        <v/>
      </c>
      <c r="J260" s="8">
        <f>IF(B260="","",MONTH(B260))</f>
        <v/>
      </c>
    </row>
    <row r="261">
      <c r="B261" s="9" t="n"/>
      <c r="C261" s="10" t="n"/>
      <c r="D261" s="10" t="n"/>
      <c r="E261" s="10" t="n"/>
      <c r="F261" s="11" t="n"/>
      <c r="G261" s="12" t="n"/>
      <c r="H261" s="13">
        <f>IF(F261="","",F261*G261)</f>
        <v/>
      </c>
      <c r="I261" s="13">
        <f>IF(F261="","",F261+H261)</f>
        <v/>
      </c>
      <c r="J261" s="8">
        <f>IF(B261="","",MONTH(B261))</f>
        <v/>
      </c>
    </row>
    <row r="262">
      <c r="B262" s="9" t="n"/>
      <c r="C262" s="10" t="n"/>
      <c r="D262" s="10" t="n"/>
      <c r="E262" s="10" t="n"/>
      <c r="F262" s="11" t="n"/>
      <c r="G262" s="12" t="n"/>
      <c r="H262" s="13">
        <f>IF(F262="","",F262*G262)</f>
        <v/>
      </c>
      <c r="I262" s="13">
        <f>IF(F262="","",F262+H262)</f>
        <v/>
      </c>
      <c r="J262" s="8">
        <f>IF(B262="","",MONTH(B262))</f>
        <v/>
      </c>
    </row>
    <row r="263">
      <c r="B263" s="9" t="n"/>
      <c r="C263" s="10" t="n"/>
      <c r="D263" s="10" t="n"/>
      <c r="E263" s="10" t="n"/>
      <c r="F263" s="11" t="n"/>
      <c r="G263" s="12" t="n"/>
      <c r="H263" s="13">
        <f>IF(F263="","",F263*G263)</f>
        <v/>
      </c>
      <c r="I263" s="13">
        <f>IF(F263="","",F263+H263)</f>
        <v/>
      </c>
      <c r="J263" s="8">
        <f>IF(B263="","",MONTH(B263))</f>
        <v/>
      </c>
    </row>
    <row r="264">
      <c r="B264" s="9" t="n"/>
      <c r="C264" s="10" t="n"/>
      <c r="D264" s="10" t="n"/>
      <c r="E264" s="10" t="n"/>
      <c r="F264" s="11" t="n"/>
      <c r="G264" s="12" t="n"/>
      <c r="H264" s="13">
        <f>IF(F264="","",F264*G264)</f>
        <v/>
      </c>
      <c r="I264" s="13">
        <f>IF(F264="","",F264+H264)</f>
        <v/>
      </c>
      <c r="J264" s="8">
        <f>IF(B264="","",MONTH(B264))</f>
        <v/>
      </c>
    </row>
    <row r="265">
      <c r="B265" s="9" t="n"/>
      <c r="C265" s="10" t="n"/>
      <c r="D265" s="10" t="n"/>
      <c r="E265" s="10" t="n"/>
      <c r="F265" s="11" t="n"/>
      <c r="G265" s="12" t="n"/>
      <c r="H265" s="13">
        <f>IF(F265="","",F265*G265)</f>
        <v/>
      </c>
      <c r="I265" s="13">
        <f>IF(F265="","",F265+H265)</f>
        <v/>
      </c>
      <c r="J265" s="8">
        <f>IF(B265="","",MONTH(B265))</f>
        <v/>
      </c>
    </row>
    <row r="266">
      <c r="B266" s="9" t="n"/>
      <c r="C266" s="10" t="n"/>
      <c r="D266" s="10" t="n"/>
      <c r="E266" s="10" t="n"/>
      <c r="F266" s="11" t="n"/>
      <c r="G266" s="12" t="n"/>
      <c r="H266" s="13">
        <f>IF(F266="","",F266*G266)</f>
        <v/>
      </c>
      <c r="I266" s="13">
        <f>IF(F266="","",F266+H266)</f>
        <v/>
      </c>
      <c r="J266" s="8">
        <f>IF(B266="","",MONTH(B266))</f>
        <v/>
      </c>
    </row>
    <row r="267">
      <c r="B267" s="9" t="n"/>
      <c r="C267" s="10" t="n"/>
      <c r="D267" s="10" t="n"/>
      <c r="E267" s="10" t="n"/>
      <c r="F267" s="11" t="n"/>
      <c r="G267" s="12" t="n"/>
      <c r="H267" s="13">
        <f>IF(F267="","",F267*G267)</f>
        <v/>
      </c>
      <c r="I267" s="13">
        <f>IF(F267="","",F267+H267)</f>
        <v/>
      </c>
      <c r="J267" s="8">
        <f>IF(B267="","",MONTH(B267))</f>
        <v/>
      </c>
    </row>
    <row r="268">
      <c r="B268" s="9" t="n"/>
      <c r="C268" s="10" t="n"/>
      <c r="D268" s="10" t="n"/>
      <c r="E268" s="10" t="n"/>
      <c r="F268" s="11" t="n"/>
      <c r="G268" s="12" t="n"/>
      <c r="H268" s="13">
        <f>IF(F268="","",F268*G268)</f>
        <v/>
      </c>
      <c r="I268" s="13">
        <f>IF(F268="","",F268+H268)</f>
        <v/>
      </c>
      <c r="J268" s="8">
        <f>IF(B268="","",MONTH(B268))</f>
        <v/>
      </c>
    </row>
    <row r="269">
      <c r="B269" s="9" t="n"/>
      <c r="C269" s="10" t="n"/>
      <c r="D269" s="10" t="n"/>
      <c r="E269" s="10" t="n"/>
      <c r="F269" s="11" t="n"/>
      <c r="G269" s="12" t="n"/>
      <c r="H269" s="13">
        <f>IF(F269="","",F269*G269)</f>
        <v/>
      </c>
      <c r="I269" s="13">
        <f>IF(F269="","",F269+H269)</f>
        <v/>
      </c>
      <c r="J269" s="8">
        <f>IF(B269="","",MONTH(B269))</f>
        <v/>
      </c>
    </row>
    <row r="270">
      <c r="B270" s="9" t="n"/>
      <c r="C270" s="10" t="n"/>
      <c r="D270" s="10" t="n"/>
      <c r="E270" s="10" t="n"/>
      <c r="F270" s="11" t="n"/>
      <c r="G270" s="12" t="n"/>
      <c r="H270" s="13">
        <f>IF(F270="","",F270*G270)</f>
        <v/>
      </c>
      <c r="I270" s="13">
        <f>IF(F270="","",F270+H270)</f>
        <v/>
      </c>
      <c r="J270" s="8">
        <f>IF(B270="","",MONTH(B270))</f>
        <v/>
      </c>
    </row>
    <row r="271">
      <c r="B271" s="9" t="n"/>
      <c r="C271" s="10" t="n"/>
      <c r="D271" s="10" t="n"/>
      <c r="E271" s="10" t="n"/>
      <c r="F271" s="11" t="n"/>
      <c r="G271" s="12" t="n"/>
      <c r="H271" s="13">
        <f>IF(F271="","",F271*G271)</f>
        <v/>
      </c>
      <c r="I271" s="13">
        <f>IF(F271="","",F271+H271)</f>
        <v/>
      </c>
      <c r="J271" s="8">
        <f>IF(B271="","",MONTH(B271))</f>
        <v/>
      </c>
    </row>
    <row r="272">
      <c r="B272" s="9" t="n"/>
      <c r="C272" s="10" t="n"/>
      <c r="D272" s="10" t="n"/>
      <c r="E272" s="10" t="n"/>
      <c r="F272" s="11" t="n"/>
      <c r="G272" s="12" t="n"/>
      <c r="H272" s="13">
        <f>IF(F272="","",F272*G272)</f>
        <v/>
      </c>
      <c r="I272" s="13">
        <f>IF(F272="","",F272+H272)</f>
        <v/>
      </c>
      <c r="J272" s="8">
        <f>IF(B272="","",MONTH(B272))</f>
        <v/>
      </c>
    </row>
    <row r="273">
      <c r="B273" s="9" t="n"/>
      <c r="C273" s="10" t="n"/>
      <c r="D273" s="10" t="n"/>
      <c r="E273" s="10" t="n"/>
      <c r="F273" s="11" t="n"/>
      <c r="G273" s="12" t="n"/>
      <c r="H273" s="13">
        <f>IF(F273="","",F273*G273)</f>
        <v/>
      </c>
      <c r="I273" s="13">
        <f>IF(F273="","",F273+H273)</f>
        <v/>
      </c>
      <c r="J273" s="8">
        <f>IF(B273="","",MONTH(B273))</f>
        <v/>
      </c>
    </row>
    <row r="274">
      <c r="B274" s="9" t="n"/>
      <c r="C274" s="10" t="n"/>
      <c r="D274" s="10" t="n"/>
      <c r="E274" s="10" t="n"/>
      <c r="F274" s="11" t="n"/>
      <c r="G274" s="12" t="n"/>
      <c r="H274" s="13">
        <f>IF(F274="","",F274*G274)</f>
        <v/>
      </c>
      <c r="I274" s="13">
        <f>IF(F274="","",F274+H274)</f>
        <v/>
      </c>
      <c r="J274" s="8">
        <f>IF(B274="","",MONTH(B274))</f>
        <v/>
      </c>
    </row>
    <row r="275">
      <c r="B275" s="9" t="n"/>
      <c r="C275" s="10" t="n"/>
      <c r="D275" s="10" t="n"/>
      <c r="E275" s="10" t="n"/>
      <c r="F275" s="11" t="n"/>
      <c r="G275" s="12" t="n"/>
      <c r="H275" s="13">
        <f>IF(F275="","",F275*G275)</f>
        <v/>
      </c>
      <c r="I275" s="13">
        <f>IF(F275="","",F275+H275)</f>
        <v/>
      </c>
      <c r="J275" s="8">
        <f>IF(B275="","",MONTH(B275))</f>
        <v/>
      </c>
    </row>
    <row r="276">
      <c r="B276" s="9" t="n"/>
      <c r="C276" s="10" t="n"/>
      <c r="D276" s="10" t="n"/>
      <c r="E276" s="10" t="n"/>
      <c r="F276" s="11" t="n"/>
      <c r="G276" s="12" t="n"/>
      <c r="H276" s="13">
        <f>IF(F276="","",F276*G276)</f>
        <v/>
      </c>
      <c r="I276" s="13">
        <f>IF(F276="","",F276+H276)</f>
        <v/>
      </c>
      <c r="J276" s="8">
        <f>IF(B276="","",MONTH(B276))</f>
        <v/>
      </c>
    </row>
    <row r="277">
      <c r="B277" s="9" t="n"/>
      <c r="C277" s="10" t="n"/>
      <c r="D277" s="10" t="n"/>
      <c r="E277" s="10" t="n"/>
      <c r="F277" s="11" t="n"/>
      <c r="G277" s="12" t="n"/>
      <c r="H277" s="13">
        <f>IF(F277="","",F277*G277)</f>
        <v/>
      </c>
      <c r="I277" s="13">
        <f>IF(F277="","",F277+H277)</f>
        <v/>
      </c>
      <c r="J277" s="8">
        <f>IF(B277="","",MONTH(B277))</f>
        <v/>
      </c>
    </row>
    <row r="278">
      <c r="B278" s="9" t="n"/>
      <c r="C278" s="10" t="n"/>
      <c r="D278" s="10" t="n"/>
      <c r="E278" s="10" t="n"/>
      <c r="F278" s="11" t="n"/>
      <c r="G278" s="12" t="n"/>
      <c r="H278" s="13">
        <f>IF(F278="","",F278*G278)</f>
        <v/>
      </c>
      <c r="I278" s="13">
        <f>IF(F278="","",F278+H278)</f>
        <v/>
      </c>
      <c r="J278" s="8">
        <f>IF(B278="","",MONTH(B278))</f>
        <v/>
      </c>
    </row>
    <row r="279">
      <c r="B279" s="9" t="n"/>
      <c r="C279" s="10" t="n"/>
      <c r="D279" s="10" t="n"/>
      <c r="E279" s="10" t="n"/>
      <c r="F279" s="11" t="n"/>
      <c r="G279" s="12" t="n"/>
      <c r="H279" s="13">
        <f>IF(F279="","",F279*G279)</f>
        <v/>
      </c>
      <c r="I279" s="13">
        <f>IF(F279="","",F279+H279)</f>
        <v/>
      </c>
      <c r="J279" s="8">
        <f>IF(B279="","",MONTH(B279))</f>
        <v/>
      </c>
    </row>
    <row r="280">
      <c r="B280" s="9" t="n"/>
      <c r="C280" s="10" t="n"/>
      <c r="D280" s="10" t="n"/>
      <c r="E280" s="10" t="n"/>
      <c r="F280" s="11" t="n"/>
      <c r="G280" s="12" t="n"/>
      <c r="H280" s="13">
        <f>IF(F280="","",F280*G280)</f>
        <v/>
      </c>
      <c r="I280" s="13">
        <f>IF(F280="","",F280+H280)</f>
        <v/>
      </c>
      <c r="J280" s="8">
        <f>IF(B280="","",MONTH(B280))</f>
        <v/>
      </c>
    </row>
    <row r="281">
      <c r="B281" s="9" t="n"/>
      <c r="C281" s="10" t="n"/>
      <c r="D281" s="10" t="n"/>
      <c r="E281" s="10" t="n"/>
      <c r="F281" s="11" t="n"/>
      <c r="G281" s="12" t="n"/>
      <c r="H281" s="13">
        <f>IF(F281="","",F281*G281)</f>
        <v/>
      </c>
      <c r="I281" s="13">
        <f>IF(F281="","",F281+H281)</f>
        <v/>
      </c>
      <c r="J281" s="8">
        <f>IF(B281="","",MONTH(B281))</f>
        <v/>
      </c>
    </row>
    <row r="282">
      <c r="B282" s="9" t="n"/>
      <c r="C282" s="10" t="n"/>
      <c r="D282" s="10" t="n"/>
      <c r="E282" s="10" t="n"/>
      <c r="F282" s="11" t="n"/>
      <c r="G282" s="12" t="n"/>
      <c r="H282" s="13">
        <f>IF(F282="","",F282*G282)</f>
        <v/>
      </c>
      <c r="I282" s="13">
        <f>IF(F282="","",F282+H282)</f>
        <v/>
      </c>
      <c r="J282" s="8">
        <f>IF(B282="","",MONTH(B282))</f>
        <v/>
      </c>
    </row>
    <row r="283">
      <c r="B283" s="9" t="n"/>
      <c r="C283" s="10" t="n"/>
      <c r="D283" s="10" t="n"/>
      <c r="E283" s="10" t="n"/>
      <c r="F283" s="11" t="n"/>
      <c r="G283" s="12" t="n"/>
      <c r="H283" s="13">
        <f>IF(F283="","",F283*G283)</f>
        <v/>
      </c>
      <c r="I283" s="13">
        <f>IF(F283="","",F283+H283)</f>
        <v/>
      </c>
      <c r="J283" s="8">
        <f>IF(B283="","",MONTH(B283))</f>
        <v/>
      </c>
    </row>
    <row r="284">
      <c r="B284" s="9" t="n"/>
      <c r="C284" s="10" t="n"/>
      <c r="D284" s="10" t="n"/>
      <c r="E284" s="10" t="n"/>
      <c r="F284" s="11" t="n"/>
      <c r="G284" s="12" t="n"/>
      <c r="H284" s="13">
        <f>IF(F284="","",F284*G284)</f>
        <v/>
      </c>
      <c r="I284" s="13">
        <f>IF(F284="","",F284+H284)</f>
        <v/>
      </c>
      <c r="J284" s="8">
        <f>IF(B284="","",MONTH(B284))</f>
        <v/>
      </c>
    </row>
    <row r="285">
      <c r="B285" s="9" t="n"/>
      <c r="C285" s="10" t="n"/>
      <c r="D285" s="10" t="n"/>
      <c r="E285" s="10" t="n"/>
      <c r="F285" s="11" t="n"/>
      <c r="G285" s="12" t="n"/>
      <c r="H285" s="13">
        <f>IF(F285="","",F285*G285)</f>
        <v/>
      </c>
      <c r="I285" s="13">
        <f>IF(F285="","",F285+H285)</f>
        <v/>
      </c>
      <c r="J285" s="8">
        <f>IF(B285="","",MONTH(B285))</f>
        <v/>
      </c>
    </row>
    <row r="286">
      <c r="B286" s="9" t="n"/>
      <c r="C286" s="10" t="n"/>
      <c r="D286" s="10" t="n"/>
      <c r="E286" s="10" t="n"/>
      <c r="F286" s="11" t="n"/>
      <c r="G286" s="12" t="n"/>
      <c r="H286" s="13">
        <f>IF(F286="","",F286*G286)</f>
        <v/>
      </c>
      <c r="I286" s="13">
        <f>IF(F286="","",F286+H286)</f>
        <v/>
      </c>
      <c r="J286" s="8">
        <f>IF(B286="","",MONTH(B286))</f>
        <v/>
      </c>
    </row>
    <row r="287">
      <c r="B287" s="9" t="n"/>
      <c r="C287" s="10" t="n"/>
      <c r="D287" s="10" t="n"/>
      <c r="E287" s="10" t="n"/>
      <c r="F287" s="11" t="n"/>
      <c r="G287" s="12" t="n"/>
      <c r="H287" s="13">
        <f>IF(F287="","",F287*G287)</f>
        <v/>
      </c>
      <c r="I287" s="13">
        <f>IF(F287="","",F287+H287)</f>
        <v/>
      </c>
      <c r="J287" s="8">
        <f>IF(B287="","",MONTH(B287))</f>
        <v/>
      </c>
    </row>
    <row r="288">
      <c r="B288" s="9" t="n"/>
      <c r="C288" s="10" t="n"/>
      <c r="D288" s="10" t="n"/>
      <c r="E288" s="10" t="n"/>
      <c r="F288" s="11" t="n"/>
      <c r="G288" s="12" t="n"/>
      <c r="H288" s="13">
        <f>IF(F288="","",F288*G288)</f>
        <v/>
      </c>
      <c r="I288" s="13">
        <f>IF(F288="","",F288+H288)</f>
        <v/>
      </c>
      <c r="J288" s="8">
        <f>IF(B288="","",MONTH(B288))</f>
        <v/>
      </c>
    </row>
    <row r="289">
      <c r="B289" s="9" t="n"/>
      <c r="C289" s="10" t="n"/>
      <c r="D289" s="10" t="n"/>
      <c r="E289" s="10" t="n"/>
      <c r="F289" s="11" t="n"/>
      <c r="G289" s="12" t="n"/>
      <c r="H289" s="13">
        <f>IF(F289="","",F289*G289)</f>
        <v/>
      </c>
      <c r="I289" s="13">
        <f>IF(F289="","",F289+H289)</f>
        <v/>
      </c>
      <c r="J289" s="8">
        <f>IF(B289="","",MONTH(B289))</f>
        <v/>
      </c>
    </row>
    <row r="290">
      <c r="B290" s="9" t="n"/>
      <c r="C290" s="10" t="n"/>
      <c r="D290" s="10" t="n"/>
      <c r="E290" s="10" t="n"/>
      <c r="F290" s="11" t="n"/>
      <c r="G290" s="12" t="n"/>
      <c r="H290" s="13">
        <f>IF(F290="","",F290*G290)</f>
        <v/>
      </c>
      <c r="I290" s="13">
        <f>IF(F290="","",F290+H290)</f>
        <v/>
      </c>
      <c r="J290" s="8">
        <f>IF(B290="","",MONTH(B290))</f>
        <v/>
      </c>
    </row>
    <row r="291">
      <c r="B291" s="9" t="n"/>
      <c r="C291" s="10" t="n"/>
      <c r="D291" s="10" t="n"/>
      <c r="E291" s="10" t="n"/>
      <c r="F291" s="11" t="n"/>
      <c r="G291" s="12" t="n"/>
      <c r="H291" s="13">
        <f>IF(F291="","",F291*G291)</f>
        <v/>
      </c>
      <c r="I291" s="13">
        <f>IF(F291="","",F291+H291)</f>
        <v/>
      </c>
      <c r="J291" s="8">
        <f>IF(B291="","",MONTH(B291))</f>
        <v/>
      </c>
    </row>
    <row r="292">
      <c r="B292" s="9" t="n"/>
      <c r="C292" s="10" t="n"/>
      <c r="D292" s="10" t="n"/>
      <c r="E292" s="10" t="n"/>
      <c r="F292" s="11" t="n"/>
      <c r="G292" s="12" t="n"/>
      <c r="H292" s="13">
        <f>IF(F292="","",F292*G292)</f>
        <v/>
      </c>
      <c r="I292" s="13">
        <f>IF(F292="","",F292+H292)</f>
        <v/>
      </c>
      <c r="J292" s="8">
        <f>IF(B292="","",MONTH(B292))</f>
        <v/>
      </c>
    </row>
    <row r="293">
      <c r="B293" s="9" t="n"/>
      <c r="C293" s="10" t="n"/>
      <c r="D293" s="10" t="n"/>
      <c r="E293" s="10" t="n"/>
      <c r="F293" s="11" t="n"/>
      <c r="G293" s="12" t="n"/>
      <c r="H293" s="13">
        <f>IF(F293="","",F293*G293)</f>
        <v/>
      </c>
      <c r="I293" s="13">
        <f>IF(F293="","",F293+H293)</f>
        <v/>
      </c>
      <c r="J293" s="8">
        <f>IF(B293="","",MONTH(B293))</f>
        <v/>
      </c>
    </row>
    <row r="294">
      <c r="B294" s="9" t="n"/>
      <c r="C294" s="10" t="n"/>
      <c r="D294" s="10" t="n"/>
      <c r="E294" s="10" t="n"/>
      <c r="F294" s="11" t="n"/>
      <c r="G294" s="12" t="n"/>
      <c r="H294" s="13">
        <f>IF(F294="","",F294*G294)</f>
        <v/>
      </c>
      <c r="I294" s="13">
        <f>IF(F294="","",F294+H294)</f>
        <v/>
      </c>
      <c r="J294" s="8">
        <f>IF(B294="","",MONTH(B294))</f>
        <v/>
      </c>
    </row>
    <row r="295">
      <c r="B295" s="9" t="n"/>
      <c r="C295" s="10" t="n"/>
      <c r="D295" s="10" t="n"/>
      <c r="E295" s="10" t="n"/>
      <c r="F295" s="11" t="n"/>
      <c r="G295" s="12" t="n"/>
      <c r="H295" s="13">
        <f>IF(F295="","",F295*G295)</f>
        <v/>
      </c>
      <c r="I295" s="13">
        <f>IF(F295="","",F295+H295)</f>
        <v/>
      </c>
      <c r="J295" s="8">
        <f>IF(B295="","",MONTH(B295))</f>
        <v/>
      </c>
    </row>
    <row r="296">
      <c r="B296" s="9" t="n"/>
      <c r="C296" s="10" t="n"/>
      <c r="D296" s="10" t="n"/>
      <c r="E296" s="10" t="n"/>
      <c r="F296" s="11" t="n"/>
      <c r="G296" s="12" t="n"/>
      <c r="H296" s="13">
        <f>IF(F296="","",F296*G296)</f>
        <v/>
      </c>
      <c r="I296" s="13">
        <f>IF(F296="","",F296+H296)</f>
        <v/>
      </c>
      <c r="J296" s="8">
        <f>IF(B296="","",MONTH(B296))</f>
        <v/>
      </c>
    </row>
    <row r="297">
      <c r="B297" s="9" t="n"/>
      <c r="C297" s="10" t="n"/>
      <c r="D297" s="10" t="n"/>
      <c r="E297" s="10" t="n"/>
      <c r="F297" s="11" t="n"/>
      <c r="G297" s="12" t="n"/>
      <c r="H297" s="13">
        <f>IF(F297="","",F297*G297)</f>
        <v/>
      </c>
      <c r="I297" s="13">
        <f>IF(F297="","",F297+H297)</f>
        <v/>
      </c>
      <c r="J297" s="8">
        <f>IF(B297="","",MONTH(B297))</f>
        <v/>
      </c>
    </row>
    <row r="298">
      <c r="B298" s="9" t="n"/>
      <c r="C298" s="10" t="n"/>
      <c r="D298" s="10" t="n"/>
      <c r="E298" s="10" t="n"/>
      <c r="F298" s="11" t="n"/>
      <c r="G298" s="12" t="n"/>
      <c r="H298" s="13">
        <f>IF(F298="","",F298*G298)</f>
        <v/>
      </c>
      <c r="I298" s="13">
        <f>IF(F298="","",F298+H298)</f>
        <v/>
      </c>
      <c r="J298" s="8">
        <f>IF(B298="","",MONTH(B298))</f>
        <v/>
      </c>
    </row>
    <row r="299">
      <c r="B299" s="9" t="n"/>
      <c r="C299" s="10" t="n"/>
      <c r="D299" s="10" t="n"/>
      <c r="E299" s="10" t="n"/>
      <c r="F299" s="11" t="n"/>
      <c r="G299" s="12" t="n"/>
      <c r="H299" s="13">
        <f>IF(F299="","",F299*G299)</f>
        <v/>
      </c>
      <c r="I299" s="13">
        <f>IF(F299="","",F299+H299)</f>
        <v/>
      </c>
      <c r="J299" s="8">
        <f>IF(B299="","",MONTH(B299))</f>
        <v/>
      </c>
    </row>
    <row r="300">
      <c r="B300" s="9" t="n"/>
      <c r="C300" s="10" t="n"/>
      <c r="D300" s="10" t="n"/>
      <c r="E300" s="10" t="n"/>
      <c r="F300" s="11" t="n"/>
      <c r="G300" s="12" t="n"/>
      <c r="H300" s="13">
        <f>IF(F300="","",F300*G300)</f>
        <v/>
      </c>
      <c r="I300" s="13">
        <f>IF(F300="","",F300+H300)</f>
        <v/>
      </c>
      <c r="J300" s="8">
        <f>IF(B300="","",MONTH(B300))</f>
        <v/>
      </c>
    </row>
    <row r="301">
      <c r="B301" s="9" t="n"/>
      <c r="C301" s="10" t="n"/>
      <c r="D301" s="10" t="n"/>
      <c r="E301" s="10" t="n"/>
      <c r="F301" s="11" t="n"/>
      <c r="G301" s="12" t="n"/>
      <c r="H301" s="13">
        <f>IF(F301="","",F301*G301)</f>
        <v/>
      </c>
      <c r="I301" s="13">
        <f>IF(F301="","",F301+H301)</f>
        <v/>
      </c>
      <c r="J301" s="8">
        <f>IF(B301="","",MONTH(B301))</f>
        <v/>
      </c>
    </row>
    <row r="302">
      <c r="B302" s="9" t="n"/>
      <c r="C302" s="10" t="n"/>
      <c r="D302" s="10" t="n"/>
      <c r="E302" s="10" t="n"/>
      <c r="F302" s="11" t="n"/>
      <c r="G302" s="12" t="n"/>
      <c r="H302" s="13">
        <f>IF(F302="","",F302*G302)</f>
        <v/>
      </c>
      <c r="I302" s="13">
        <f>IF(F302="","",F302+H302)</f>
        <v/>
      </c>
      <c r="J302" s="8">
        <f>IF(B302="","",MONTH(B302))</f>
        <v/>
      </c>
    </row>
    <row r="303">
      <c r="B303" s="9" t="n"/>
      <c r="C303" s="10" t="n"/>
      <c r="D303" s="10" t="n"/>
      <c r="E303" s="10" t="n"/>
      <c r="F303" s="11" t="n"/>
      <c r="G303" s="12" t="n"/>
      <c r="H303" s="13">
        <f>IF(F303="","",F303*G303)</f>
        <v/>
      </c>
      <c r="I303" s="13">
        <f>IF(F303="","",F303+H303)</f>
        <v/>
      </c>
      <c r="J303" s="8">
        <f>IF(B303="","",MONTH(B303))</f>
        <v/>
      </c>
    </row>
    <row r="304">
      <c r="B304" s="9" t="n"/>
      <c r="C304" s="10" t="n"/>
      <c r="D304" s="10" t="n"/>
      <c r="E304" s="10" t="n"/>
      <c r="F304" s="11" t="n"/>
      <c r="G304" s="12" t="n"/>
      <c r="H304" s="13">
        <f>IF(F304="","",F304*G304)</f>
        <v/>
      </c>
      <c r="I304" s="13">
        <f>IF(F304="","",F304+H304)</f>
        <v/>
      </c>
      <c r="J304" s="8">
        <f>IF(B304="","",MONTH(B304))</f>
        <v/>
      </c>
    </row>
    <row r="305">
      <c r="B305" s="9" t="n"/>
      <c r="C305" s="10" t="n"/>
      <c r="D305" s="10" t="n"/>
      <c r="E305" s="10" t="n"/>
      <c r="F305" s="11" t="n"/>
      <c r="G305" s="12" t="n"/>
      <c r="H305" s="13">
        <f>IF(F305="","",F305*G305)</f>
        <v/>
      </c>
      <c r="I305" s="13">
        <f>IF(F305="","",F305+H305)</f>
        <v/>
      </c>
      <c r="J305" s="8">
        <f>IF(B305="","",MONTH(B305))</f>
        <v/>
      </c>
    </row>
    <row r="306">
      <c r="B306" s="9" t="n"/>
      <c r="C306" s="10" t="n"/>
      <c r="D306" s="10" t="n"/>
      <c r="E306" s="10" t="n"/>
      <c r="F306" s="11" t="n"/>
      <c r="G306" s="12" t="n"/>
      <c r="H306" s="13">
        <f>IF(F306="","",F306*G306)</f>
        <v/>
      </c>
      <c r="I306" s="13">
        <f>IF(F306="","",F306+H306)</f>
        <v/>
      </c>
      <c r="J306" s="8">
        <f>IF(B306="","",MONTH(B306))</f>
        <v/>
      </c>
    </row>
    <row r="307">
      <c r="B307" s="9" t="n"/>
      <c r="C307" s="10" t="n"/>
      <c r="D307" s="10" t="n"/>
      <c r="E307" s="10" t="n"/>
      <c r="F307" s="11" t="n"/>
      <c r="G307" s="12" t="n"/>
      <c r="H307" s="13">
        <f>IF(F307="","",F307*G307)</f>
        <v/>
      </c>
      <c r="I307" s="13">
        <f>IF(F307="","",F307+H307)</f>
        <v/>
      </c>
      <c r="J307" s="8">
        <f>IF(B307="","",MONTH(B307))</f>
        <v/>
      </c>
    </row>
    <row r="308">
      <c r="B308" s="9" t="n"/>
      <c r="C308" s="10" t="n"/>
      <c r="D308" s="10" t="n"/>
      <c r="E308" s="10" t="n"/>
      <c r="F308" s="11" t="n"/>
      <c r="G308" s="12" t="n"/>
      <c r="H308" s="13">
        <f>IF(F308="","",F308*G308)</f>
        <v/>
      </c>
      <c r="I308" s="13">
        <f>IF(F308="","",F308+H308)</f>
        <v/>
      </c>
      <c r="J308" s="8">
        <f>IF(B308="","",MONTH(B308))</f>
        <v/>
      </c>
    </row>
    <row r="309">
      <c r="B309" s="9" t="n"/>
      <c r="C309" s="10" t="n"/>
      <c r="D309" s="10" t="n"/>
      <c r="E309" s="10" t="n"/>
      <c r="F309" s="11" t="n"/>
      <c r="G309" s="12" t="n"/>
      <c r="H309" s="13">
        <f>IF(F309="","",F309*G309)</f>
        <v/>
      </c>
      <c r="I309" s="13">
        <f>IF(F309="","",F309+H309)</f>
        <v/>
      </c>
      <c r="J309" s="8">
        <f>IF(B309="","",MONTH(B309))</f>
        <v/>
      </c>
    </row>
    <row r="310">
      <c r="B310" s="9" t="n"/>
      <c r="C310" s="10" t="n"/>
      <c r="D310" s="10" t="n"/>
      <c r="E310" s="10" t="n"/>
      <c r="F310" s="11" t="n"/>
      <c r="G310" s="12" t="n"/>
      <c r="H310" s="13">
        <f>IF(F310="","",F310*G310)</f>
        <v/>
      </c>
      <c r="I310" s="13">
        <f>IF(F310="","",F310+H310)</f>
        <v/>
      </c>
      <c r="J310" s="8">
        <f>IF(B310="","",MONTH(B310))</f>
        <v/>
      </c>
    </row>
    <row r="311">
      <c r="B311" s="9" t="n"/>
      <c r="C311" s="10" t="n"/>
      <c r="D311" s="10" t="n"/>
      <c r="E311" s="10" t="n"/>
      <c r="F311" s="11" t="n"/>
      <c r="G311" s="12" t="n"/>
      <c r="H311" s="13">
        <f>IF(F311="","",F311*G311)</f>
        <v/>
      </c>
      <c r="I311" s="13">
        <f>IF(F311="","",F311+H311)</f>
        <v/>
      </c>
      <c r="J311" s="8">
        <f>IF(B311="","",MONTH(B311))</f>
        <v/>
      </c>
    </row>
    <row r="312">
      <c r="B312" s="9" t="n"/>
      <c r="C312" s="10" t="n"/>
      <c r="D312" s="10" t="n"/>
      <c r="E312" s="10" t="n"/>
      <c r="F312" s="11" t="n"/>
      <c r="G312" s="12" t="n"/>
      <c r="H312" s="13">
        <f>IF(F312="","",F312*G312)</f>
        <v/>
      </c>
      <c r="I312" s="13">
        <f>IF(F312="","",F312+H312)</f>
        <v/>
      </c>
      <c r="J312" s="8">
        <f>IF(B312="","",MONTH(B312))</f>
        <v/>
      </c>
    </row>
    <row r="313">
      <c r="B313" s="9" t="n"/>
      <c r="C313" s="10" t="n"/>
      <c r="D313" s="10" t="n"/>
      <c r="E313" s="10" t="n"/>
      <c r="F313" s="11" t="n"/>
      <c r="G313" s="12" t="n"/>
      <c r="H313" s="13">
        <f>IF(F313="","",F313*G313)</f>
        <v/>
      </c>
      <c r="I313" s="13">
        <f>IF(F313="","",F313+H313)</f>
        <v/>
      </c>
      <c r="J313" s="8">
        <f>IF(B313="","",MONTH(B313))</f>
        <v/>
      </c>
    </row>
    <row r="314">
      <c r="B314" s="9" t="n"/>
      <c r="C314" s="10" t="n"/>
      <c r="D314" s="10" t="n"/>
      <c r="E314" s="10" t="n"/>
      <c r="F314" s="11" t="n"/>
      <c r="G314" s="12" t="n"/>
      <c r="H314" s="13">
        <f>IF(F314="","",F314*G314)</f>
        <v/>
      </c>
      <c r="I314" s="13">
        <f>IF(F314="","",F314+H314)</f>
        <v/>
      </c>
      <c r="J314" s="8">
        <f>IF(B314="","",MONTH(B314))</f>
        <v/>
      </c>
    </row>
    <row r="315">
      <c r="B315" s="9" t="n"/>
      <c r="C315" s="10" t="n"/>
      <c r="D315" s="10" t="n"/>
      <c r="E315" s="10" t="n"/>
      <c r="F315" s="11" t="n"/>
      <c r="G315" s="12" t="n"/>
      <c r="H315" s="13">
        <f>IF(F315="","",F315*G315)</f>
        <v/>
      </c>
      <c r="I315" s="13">
        <f>IF(F315="","",F315+H315)</f>
        <v/>
      </c>
      <c r="J315" s="8">
        <f>IF(B315="","",MONTH(B315))</f>
        <v/>
      </c>
    </row>
    <row r="316">
      <c r="B316" s="9" t="n"/>
      <c r="C316" s="10" t="n"/>
      <c r="D316" s="10" t="n"/>
      <c r="E316" s="10" t="n"/>
      <c r="F316" s="11" t="n"/>
      <c r="G316" s="12" t="n"/>
      <c r="H316" s="13">
        <f>IF(F316="","",F316*G316)</f>
        <v/>
      </c>
      <c r="I316" s="13">
        <f>IF(F316="","",F316+H316)</f>
        <v/>
      </c>
      <c r="J316" s="8">
        <f>IF(B316="","",MONTH(B316))</f>
        <v/>
      </c>
    </row>
    <row r="317">
      <c r="B317" s="9" t="n"/>
      <c r="C317" s="10" t="n"/>
      <c r="D317" s="10" t="n"/>
      <c r="E317" s="10" t="n"/>
      <c r="F317" s="11" t="n"/>
      <c r="G317" s="12" t="n"/>
      <c r="H317" s="13">
        <f>IF(F317="","",F317*G317)</f>
        <v/>
      </c>
      <c r="I317" s="13">
        <f>IF(F317="","",F317+H317)</f>
        <v/>
      </c>
      <c r="J317" s="8">
        <f>IF(B317="","",MONTH(B317))</f>
        <v/>
      </c>
    </row>
    <row r="318">
      <c r="B318" s="9" t="n"/>
      <c r="C318" s="10" t="n"/>
      <c r="D318" s="10" t="n"/>
      <c r="E318" s="10" t="n"/>
      <c r="F318" s="11" t="n"/>
      <c r="G318" s="12" t="n"/>
      <c r="H318" s="13">
        <f>IF(F318="","",F318*G318)</f>
        <v/>
      </c>
      <c r="I318" s="13">
        <f>IF(F318="","",F318+H318)</f>
        <v/>
      </c>
      <c r="J318" s="8">
        <f>IF(B318="","",MONTH(B318))</f>
        <v/>
      </c>
    </row>
    <row r="319">
      <c r="B319" s="9" t="n"/>
      <c r="C319" s="10" t="n"/>
      <c r="D319" s="10" t="n"/>
      <c r="E319" s="10" t="n"/>
      <c r="F319" s="11" t="n"/>
      <c r="G319" s="12" t="n"/>
      <c r="H319" s="13">
        <f>IF(F319="","",F319*G319)</f>
        <v/>
      </c>
      <c r="I319" s="13">
        <f>IF(F319="","",F319+H319)</f>
        <v/>
      </c>
      <c r="J319" s="8">
        <f>IF(B319="","",MONTH(B319))</f>
        <v/>
      </c>
    </row>
    <row r="320">
      <c r="B320" s="9" t="n"/>
      <c r="C320" s="10" t="n"/>
      <c r="D320" s="10" t="n"/>
      <c r="E320" s="10" t="n"/>
      <c r="F320" s="11" t="n"/>
      <c r="G320" s="12" t="n"/>
      <c r="H320" s="13">
        <f>IF(F320="","",F320*G320)</f>
        <v/>
      </c>
      <c r="I320" s="13">
        <f>IF(F320="","",F320+H320)</f>
        <v/>
      </c>
      <c r="J320" s="8">
        <f>IF(B320="","",MONTH(B320))</f>
        <v/>
      </c>
    </row>
    <row r="321">
      <c r="B321" s="9" t="n"/>
      <c r="C321" s="10" t="n"/>
      <c r="D321" s="10" t="n"/>
      <c r="E321" s="10" t="n"/>
      <c r="F321" s="11" t="n"/>
      <c r="G321" s="12" t="n"/>
      <c r="H321" s="13">
        <f>IF(F321="","",F321*G321)</f>
        <v/>
      </c>
      <c r="I321" s="13">
        <f>IF(F321="","",F321+H321)</f>
        <v/>
      </c>
      <c r="J321" s="8">
        <f>IF(B321="","",MONTH(B321))</f>
        <v/>
      </c>
    </row>
    <row r="322">
      <c r="B322" s="9" t="n"/>
      <c r="C322" s="10" t="n"/>
      <c r="D322" s="10" t="n"/>
      <c r="E322" s="10" t="n"/>
      <c r="F322" s="11" t="n"/>
      <c r="G322" s="12" t="n"/>
      <c r="H322" s="13">
        <f>IF(F322="","",F322*G322)</f>
        <v/>
      </c>
      <c r="I322" s="13">
        <f>IF(F322="","",F322+H322)</f>
        <v/>
      </c>
      <c r="J322" s="8">
        <f>IF(B322="","",MONTH(B322))</f>
        <v/>
      </c>
    </row>
    <row r="323">
      <c r="B323" s="9" t="n"/>
      <c r="C323" s="10" t="n"/>
      <c r="D323" s="10" t="n"/>
      <c r="E323" s="10" t="n"/>
      <c r="F323" s="11" t="n"/>
      <c r="G323" s="12" t="n"/>
      <c r="H323" s="13">
        <f>IF(F323="","",F323*G323)</f>
        <v/>
      </c>
      <c r="I323" s="13">
        <f>IF(F323="","",F323+H323)</f>
        <v/>
      </c>
      <c r="J323" s="8">
        <f>IF(B323="","",MONTH(B323))</f>
        <v/>
      </c>
    </row>
    <row r="324">
      <c r="B324" s="9" t="n"/>
      <c r="C324" s="10" t="n"/>
      <c r="D324" s="10" t="n"/>
      <c r="E324" s="10" t="n"/>
      <c r="F324" s="11" t="n"/>
      <c r="G324" s="12" t="n"/>
      <c r="H324" s="13">
        <f>IF(F324="","",F324*G324)</f>
        <v/>
      </c>
      <c r="I324" s="13">
        <f>IF(F324="","",F324+H324)</f>
        <v/>
      </c>
      <c r="J324" s="8">
        <f>IF(B324="","",MONTH(B324))</f>
        <v/>
      </c>
    </row>
    <row r="325">
      <c r="B325" s="9" t="n"/>
      <c r="C325" s="10" t="n"/>
      <c r="D325" s="10" t="n"/>
      <c r="E325" s="10" t="n"/>
      <c r="F325" s="11" t="n"/>
      <c r="G325" s="12" t="n"/>
      <c r="H325" s="13">
        <f>IF(F325="","",F325*G325)</f>
        <v/>
      </c>
      <c r="I325" s="13">
        <f>IF(F325="","",F325+H325)</f>
        <v/>
      </c>
      <c r="J325" s="8">
        <f>IF(B325="","",MONTH(B325))</f>
        <v/>
      </c>
    </row>
    <row r="326">
      <c r="B326" s="9" t="n"/>
      <c r="C326" s="10" t="n"/>
      <c r="D326" s="10" t="n"/>
      <c r="E326" s="10" t="n"/>
      <c r="F326" s="11" t="n"/>
      <c r="G326" s="12" t="n"/>
      <c r="H326" s="13">
        <f>IF(F326="","",F326*G326)</f>
        <v/>
      </c>
      <c r="I326" s="13">
        <f>IF(F326="","",F326+H326)</f>
        <v/>
      </c>
      <c r="J326" s="8">
        <f>IF(B326="","",MONTH(B326))</f>
        <v/>
      </c>
    </row>
    <row r="327">
      <c r="B327" s="9" t="n"/>
      <c r="C327" s="10" t="n"/>
      <c r="D327" s="10" t="n"/>
      <c r="E327" s="10" t="n"/>
      <c r="F327" s="11" t="n"/>
      <c r="G327" s="12" t="n"/>
      <c r="H327" s="13">
        <f>IF(F327="","",F327*G327)</f>
        <v/>
      </c>
      <c r="I327" s="13">
        <f>IF(F327="","",F327+H327)</f>
        <v/>
      </c>
      <c r="J327" s="8">
        <f>IF(B327="","",MONTH(B327))</f>
        <v/>
      </c>
    </row>
    <row r="328">
      <c r="B328" s="9" t="n"/>
      <c r="C328" s="10" t="n"/>
      <c r="D328" s="10" t="n"/>
      <c r="E328" s="10" t="n"/>
      <c r="F328" s="11" t="n"/>
      <c r="G328" s="12" t="n"/>
      <c r="H328" s="13">
        <f>IF(F328="","",F328*G328)</f>
        <v/>
      </c>
      <c r="I328" s="13">
        <f>IF(F328="","",F328+H328)</f>
        <v/>
      </c>
      <c r="J328" s="8">
        <f>IF(B328="","",MONTH(B328))</f>
        <v/>
      </c>
    </row>
    <row r="329">
      <c r="B329" s="9" t="n"/>
      <c r="C329" s="10" t="n"/>
      <c r="D329" s="10" t="n"/>
      <c r="E329" s="10" t="n"/>
      <c r="F329" s="11" t="n"/>
      <c r="G329" s="12" t="n"/>
      <c r="H329" s="13">
        <f>IF(F329="","",F329*G329)</f>
        <v/>
      </c>
      <c r="I329" s="13">
        <f>IF(F329="","",F329+H329)</f>
        <v/>
      </c>
      <c r="J329" s="8">
        <f>IF(B329="","",MONTH(B329))</f>
        <v/>
      </c>
    </row>
    <row r="330">
      <c r="B330" s="9" t="n"/>
      <c r="C330" s="10" t="n"/>
      <c r="D330" s="10" t="n"/>
      <c r="E330" s="10" t="n"/>
      <c r="F330" s="11" t="n"/>
      <c r="G330" s="12" t="n"/>
      <c r="H330" s="13">
        <f>IF(F330="","",F330*G330)</f>
        <v/>
      </c>
      <c r="I330" s="13">
        <f>IF(F330="","",F330+H330)</f>
        <v/>
      </c>
      <c r="J330" s="8">
        <f>IF(B330="","",MONTH(B330))</f>
        <v/>
      </c>
    </row>
    <row r="331">
      <c r="B331" s="9" t="n"/>
      <c r="C331" s="10" t="n"/>
      <c r="D331" s="10" t="n"/>
      <c r="E331" s="10" t="n"/>
      <c r="F331" s="11" t="n"/>
      <c r="G331" s="12" t="n"/>
      <c r="H331" s="13">
        <f>IF(F331="","",F331*G331)</f>
        <v/>
      </c>
      <c r="I331" s="13">
        <f>IF(F331="","",F331+H331)</f>
        <v/>
      </c>
      <c r="J331" s="8">
        <f>IF(B331="","",MONTH(B331))</f>
        <v/>
      </c>
    </row>
    <row r="332">
      <c r="B332" s="9" t="n"/>
      <c r="C332" s="10" t="n"/>
      <c r="D332" s="10" t="n"/>
      <c r="E332" s="10" t="n"/>
      <c r="F332" s="11" t="n"/>
      <c r="G332" s="12" t="n"/>
      <c r="H332" s="13">
        <f>IF(F332="","",F332*G332)</f>
        <v/>
      </c>
      <c r="I332" s="13">
        <f>IF(F332="","",F332+H332)</f>
        <v/>
      </c>
      <c r="J332" s="8">
        <f>IF(B332="","",MONTH(B332))</f>
        <v/>
      </c>
    </row>
    <row r="333">
      <c r="B333" s="9" t="n"/>
      <c r="C333" s="10" t="n"/>
      <c r="D333" s="10" t="n"/>
      <c r="E333" s="10" t="n"/>
      <c r="F333" s="11" t="n"/>
      <c r="G333" s="12" t="n"/>
      <c r="H333" s="13">
        <f>IF(F333="","",F333*G333)</f>
        <v/>
      </c>
      <c r="I333" s="13">
        <f>IF(F333="","",F333+H333)</f>
        <v/>
      </c>
      <c r="J333" s="8">
        <f>IF(B333="","",MONTH(B333))</f>
        <v/>
      </c>
    </row>
    <row r="334">
      <c r="B334" s="9" t="n"/>
      <c r="C334" s="10" t="n"/>
      <c r="D334" s="10" t="n"/>
      <c r="E334" s="10" t="n"/>
      <c r="F334" s="11" t="n"/>
      <c r="G334" s="12" t="n"/>
      <c r="H334" s="13">
        <f>IF(F334="","",F334*G334)</f>
        <v/>
      </c>
      <c r="I334" s="13">
        <f>IF(F334="","",F334+H334)</f>
        <v/>
      </c>
      <c r="J334" s="8">
        <f>IF(B334="","",MONTH(B334))</f>
        <v/>
      </c>
    </row>
    <row r="335">
      <c r="B335" s="9" t="n"/>
      <c r="C335" s="10" t="n"/>
      <c r="D335" s="10" t="n"/>
      <c r="E335" s="10" t="n"/>
      <c r="F335" s="11" t="n"/>
      <c r="G335" s="12" t="n"/>
      <c r="H335" s="13">
        <f>IF(F335="","",F335*G335)</f>
        <v/>
      </c>
      <c r="I335" s="13">
        <f>IF(F335="","",F335+H335)</f>
        <v/>
      </c>
      <c r="J335" s="8">
        <f>IF(B335="","",MONTH(B335))</f>
        <v/>
      </c>
    </row>
    <row r="336">
      <c r="B336" s="9" t="n"/>
      <c r="C336" s="10" t="n"/>
      <c r="D336" s="10" t="n"/>
      <c r="E336" s="10" t="n"/>
      <c r="F336" s="11" t="n"/>
      <c r="G336" s="12" t="n"/>
      <c r="H336" s="13">
        <f>IF(F336="","",F336*G336)</f>
        <v/>
      </c>
      <c r="I336" s="13">
        <f>IF(F336="","",F336+H336)</f>
        <v/>
      </c>
      <c r="J336" s="8">
        <f>IF(B336="","",MONTH(B336))</f>
        <v/>
      </c>
    </row>
    <row r="337">
      <c r="B337" s="9" t="n"/>
      <c r="C337" s="10" t="n"/>
      <c r="D337" s="10" t="n"/>
      <c r="E337" s="10" t="n"/>
      <c r="F337" s="11" t="n"/>
      <c r="G337" s="12" t="n"/>
      <c r="H337" s="13">
        <f>IF(F337="","",F337*G337)</f>
        <v/>
      </c>
      <c r="I337" s="13">
        <f>IF(F337="","",F337+H337)</f>
        <v/>
      </c>
      <c r="J337" s="8">
        <f>IF(B337="","",MONTH(B337))</f>
        <v/>
      </c>
    </row>
    <row r="338">
      <c r="B338" s="9" t="n"/>
      <c r="C338" s="10" t="n"/>
      <c r="D338" s="10" t="n"/>
      <c r="E338" s="10" t="n"/>
      <c r="F338" s="11" t="n"/>
      <c r="G338" s="12" t="n"/>
      <c r="H338" s="13">
        <f>IF(F338="","",F338*G338)</f>
        <v/>
      </c>
      <c r="I338" s="13">
        <f>IF(F338="","",F338+H338)</f>
        <v/>
      </c>
      <c r="J338" s="8">
        <f>IF(B338="","",MONTH(B338))</f>
        <v/>
      </c>
    </row>
    <row r="339">
      <c r="B339" s="9" t="n"/>
      <c r="C339" s="10" t="n"/>
      <c r="D339" s="10" t="n"/>
      <c r="E339" s="10" t="n"/>
      <c r="F339" s="11" t="n"/>
      <c r="G339" s="12" t="n"/>
      <c r="H339" s="13">
        <f>IF(F339="","",F339*G339)</f>
        <v/>
      </c>
      <c r="I339" s="13">
        <f>IF(F339="","",F339+H339)</f>
        <v/>
      </c>
      <c r="J339" s="8">
        <f>IF(B339="","",MONTH(B339))</f>
        <v/>
      </c>
    </row>
    <row r="340">
      <c r="B340" s="9" t="n"/>
      <c r="C340" s="10" t="n"/>
      <c r="D340" s="10" t="n"/>
      <c r="E340" s="10" t="n"/>
      <c r="F340" s="11" t="n"/>
      <c r="G340" s="12" t="n"/>
      <c r="H340" s="13">
        <f>IF(F340="","",F340*G340)</f>
        <v/>
      </c>
      <c r="I340" s="13">
        <f>IF(F340="","",F340+H340)</f>
        <v/>
      </c>
      <c r="J340" s="8">
        <f>IF(B340="","",MONTH(B340))</f>
        <v/>
      </c>
    </row>
    <row r="341">
      <c r="B341" s="9" t="n"/>
      <c r="C341" s="10" t="n"/>
      <c r="D341" s="10" t="n"/>
      <c r="E341" s="10" t="n"/>
      <c r="F341" s="11" t="n"/>
      <c r="G341" s="12" t="n"/>
      <c r="H341" s="13">
        <f>IF(F341="","",F341*G341)</f>
        <v/>
      </c>
      <c r="I341" s="13">
        <f>IF(F341="","",F341+H341)</f>
        <v/>
      </c>
      <c r="J341" s="8">
        <f>IF(B341="","",MONTH(B341))</f>
        <v/>
      </c>
    </row>
    <row r="342">
      <c r="B342" s="9" t="n"/>
      <c r="C342" s="10" t="n"/>
      <c r="D342" s="10" t="n"/>
      <c r="E342" s="10" t="n"/>
      <c r="F342" s="11" t="n"/>
      <c r="G342" s="12" t="n"/>
      <c r="H342" s="13">
        <f>IF(F342="","",F342*G342)</f>
        <v/>
      </c>
      <c r="I342" s="13">
        <f>IF(F342="","",F342+H342)</f>
        <v/>
      </c>
      <c r="J342" s="8">
        <f>IF(B342="","",MONTH(B342))</f>
        <v/>
      </c>
    </row>
    <row r="343">
      <c r="B343" s="9" t="n"/>
      <c r="C343" s="10" t="n"/>
      <c r="D343" s="10" t="n"/>
      <c r="E343" s="10" t="n"/>
      <c r="F343" s="11" t="n"/>
      <c r="G343" s="12" t="n"/>
      <c r="H343" s="13">
        <f>IF(F343="","",F343*G343)</f>
        <v/>
      </c>
      <c r="I343" s="13">
        <f>IF(F343="","",F343+H343)</f>
        <v/>
      </c>
      <c r="J343" s="8">
        <f>IF(B343="","",MONTH(B343))</f>
        <v/>
      </c>
    </row>
    <row r="344">
      <c r="B344" s="9" t="n"/>
      <c r="C344" s="10" t="n"/>
      <c r="D344" s="10" t="n"/>
      <c r="E344" s="10" t="n"/>
      <c r="F344" s="11" t="n"/>
      <c r="G344" s="12" t="n"/>
      <c r="H344" s="13">
        <f>IF(F344="","",F344*G344)</f>
        <v/>
      </c>
      <c r="I344" s="13">
        <f>IF(F344="","",F344+H344)</f>
        <v/>
      </c>
      <c r="J344" s="8">
        <f>IF(B344="","",MONTH(B344))</f>
        <v/>
      </c>
    </row>
    <row r="345">
      <c r="B345" s="9" t="n"/>
      <c r="C345" s="10" t="n"/>
      <c r="D345" s="10" t="n"/>
      <c r="E345" s="10" t="n"/>
      <c r="F345" s="11" t="n"/>
      <c r="G345" s="12" t="n"/>
      <c r="H345" s="13">
        <f>IF(F345="","",F345*G345)</f>
        <v/>
      </c>
      <c r="I345" s="13">
        <f>IF(F345="","",F345+H345)</f>
        <v/>
      </c>
      <c r="J345" s="8">
        <f>IF(B345="","",MONTH(B345))</f>
        <v/>
      </c>
    </row>
    <row r="346">
      <c r="B346" s="9" t="n"/>
      <c r="C346" s="10" t="n"/>
      <c r="D346" s="10" t="n"/>
      <c r="E346" s="10" t="n"/>
      <c r="F346" s="11" t="n"/>
      <c r="G346" s="12" t="n"/>
      <c r="H346" s="13">
        <f>IF(F346="","",F346*G346)</f>
        <v/>
      </c>
      <c r="I346" s="13">
        <f>IF(F346="","",F346+H346)</f>
        <v/>
      </c>
      <c r="J346" s="8">
        <f>IF(B346="","",MONTH(B346))</f>
        <v/>
      </c>
    </row>
    <row r="347">
      <c r="B347" s="9" t="n"/>
      <c r="C347" s="10" t="n"/>
      <c r="D347" s="10" t="n"/>
      <c r="E347" s="10" t="n"/>
      <c r="F347" s="11" t="n"/>
      <c r="G347" s="12" t="n"/>
      <c r="H347" s="13">
        <f>IF(F347="","",F347*G347)</f>
        <v/>
      </c>
      <c r="I347" s="13">
        <f>IF(F347="","",F347+H347)</f>
        <v/>
      </c>
      <c r="J347" s="8">
        <f>IF(B347="","",MONTH(B347))</f>
        <v/>
      </c>
    </row>
    <row r="348">
      <c r="B348" s="9" t="n"/>
      <c r="C348" s="10" t="n"/>
      <c r="D348" s="10" t="n"/>
      <c r="E348" s="10" t="n"/>
      <c r="F348" s="11" t="n"/>
      <c r="G348" s="12" t="n"/>
      <c r="H348" s="13">
        <f>IF(F348="","",F348*G348)</f>
        <v/>
      </c>
      <c r="I348" s="13">
        <f>IF(F348="","",F348+H348)</f>
        <v/>
      </c>
      <c r="J348" s="8">
        <f>IF(B348="","",MONTH(B348))</f>
        <v/>
      </c>
    </row>
    <row r="349">
      <c r="B349" s="9" t="n"/>
      <c r="C349" s="10" t="n"/>
      <c r="D349" s="10" t="n"/>
      <c r="E349" s="10" t="n"/>
      <c r="F349" s="11" t="n"/>
      <c r="G349" s="12" t="n"/>
      <c r="H349" s="13">
        <f>IF(F349="","",F349*G349)</f>
        <v/>
      </c>
      <c r="I349" s="13">
        <f>IF(F349="","",F349+H349)</f>
        <v/>
      </c>
      <c r="J349" s="8">
        <f>IF(B349="","",MONTH(B349))</f>
        <v/>
      </c>
    </row>
    <row r="350">
      <c r="B350" s="9" t="n"/>
      <c r="C350" s="10" t="n"/>
      <c r="D350" s="10" t="n"/>
      <c r="E350" s="10" t="n"/>
      <c r="F350" s="11" t="n"/>
      <c r="G350" s="12" t="n"/>
      <c r="H350" s="13">
        <f>IF(F350="","",F350*G350)</f>
        <v/>
      </c>
      <c r="I350" s="13">
        <f>IF(F350="","",F350+H350)</f>
        <v/>
      </c>
      <c r="J350" s="8">
        <f>IF(B350="","",MONTH(B350))</f>
        <v/>
      </c>
    </row>
    <row r="351">
      <c r="B351" s="9" t="n"/>
      <c r="C351" s="10" t="n"/>
      <c r="D351" s="10" t="n"/>
      <c r="E351" s="10" t="n"/>
      <c r="F351" s="11" t="n"/>
      <c r="G351" s="12" t="n"/>
      <c r="H351" s="13">
        <f>IF(F351="","",F351*G351)</f>
        <v/>
      </c>
      <c r="I351" s="13">
        <f>IF(F351="","",F351+H351)</f>
        <v/>
      </c>
      <c r="J351" s="8">
        <f>IF(B351="","",MONTH(B351))</f>
        <v/>
      </c>
    </row>
    <row r="352">
      <c r="B352" s="9" t="n"/>
      <c r="C352" s="10" t="n"/>
      <c r="D352" s="10" t="n"/>
      <c r="E352" s="10" t="n"/>
      <c r="F352" s="11" t="n"/>
      <c r="G352" s="12" t="n"/>
      <c r="H352" s="13">
        <f>IF(F352="","",F352*G352)</f>
        <v/>
      </c>
      <c r="I352" s="13">
        <f>IF(F352="","",F352+H352)</f>
        <v/>
      </c>
      <c r="J352" s="8">
        <f>IF(B352="","",MONTH(B352))</f>
        <v/>
      </c>
    </row>
    <row r="353">
      <c r="B353" s="9" t="n"/>
      <c r="C353" s="10" t="n"/>
      <c r="D353" s="10" t="n"/>
      <c r="E353" s="10" t="n"/>
      <c r="F353" s="11" t="n"/>
      <c r="G353" s="12" t="n"/>
      <c r="H353" s="13">
        <f>IF(F353="","",F353*G353)</f>
        <v/>
      </c>
      <c r="I353" s="13">
        <f>IF(F353="","",F353+H353)</f>
        <v/>
      </c>
      <c r="J353" s="8">
        <f>IF(B353="","",MONTH(B353))</f>
        <v/>
      </c>
    </row>
    <row r="354">
      <c r="B354" s="9" t="n"/>
      <c r="C354" s="10" t="n"/>
      <c r="D354" s="10" t="n"/>
      <c r="E354" s="10" t="n"/>
      <c r="F354" s="11" t="n"/>
      <c r="G354" s="12" t="n"/>
      <c r="H354" s="13">
        <f>IF(F354="","",F354*G354)</f>
        <v/>
      </c>
      <c r="I354" s="13">
        <f>IF(F354="","",F354+H354)</f>
        <v/>
      </c>
      <c r="J354" s="8">
        <f>IF(B354="","",MONTH(B354))</f>
        <v/>
      </c>
    </row>
    <row r="355">
      <c r="B355" s="9" t="n"/>
      <c r="C355" s="10" t="n"/>
      <c r="D355" s="10" t="n"/>
      <c r="E355" s="10" t="n"/>
      <c r="F355" s="11" t="n"/>
      <c r="G355" s="12" t="n"/>
      <c r="H355" s="13">
        <f>IF(F355="","",F355*G355)</f>
        <v/>
      </c>
      <c r="I355" s="13">
        <f>IF(F355="","",F355+H355)</f>
        <v/>
      </c>
      <c r="J355" s="8">
        <f>IF(B355="","",MONTH(B355))</f>
        <v/>
      </c>
    </row>
    <row r="356">
      <c r="B356" s="9" t="n"/>
      <c r="C356" s="10" t="n"/>
      <c r="D356" s="10" t="n"/>
      <c r="E356" s="10" t="n"/>
      <c r="F356" s="11" t="n"/>
      <c r="G356" s="12" t="n"/>
      <c r="H356" s="13">
        <f>IF(F356="","",F356*G356)</f>
        <v/>
      </c>
      <c r="I356" s="13">
        <f>IF(F356="","",F356+H356)</f>
        <v/>
      </c>
      <c r="J356" s="8">
        <f>IF(B356="","",MONTH(B356))</f>
        <v/>
      </c>
    </row>
    <row r="357">
      <c r="B357" s="9" t="n"/>
      <c r="C357" s="10" t="n"/>
      <c r="D357" s="10" t="n"/>
      <c r="E357" s="10" t="n"/>
      <c r="F357" s="11" t="n"/>
      <c r="G357" s="12" t="n"/>
      <c r="H357" s="13">
        <f>IF(F357="","",F357*G357)</f>
        <v/>
      </c>
      <c r="I357" s="13">
        <f>IF(F357="","",F357+H357)</f>
        <v/>
      </c>
      <c r="J357" s="8">
        <f>IF(B357="","",MONTH(B357))</f>
        <v/>
      </c>
    </row>
    <row r="358">
      <c r="B358" s="9" t="n"/>
      <c r="C358" s="10" t="n"/>
      <c r="D358" s="10" t="n"/>
      <c r="E358" s="10" t="n"/>
      <c r="F358" s="11" t="n"/>
      <c r="G358" s="12" t="n"/>
      <c r="H358" s="13">
        <f>IF(F358="","",F358*G358)</f>
        <v/>
      </c>
      <c r="I358" s="13">
        <f>IF(F358="","",F358+H358)</f>
        <v/>
      </c>
      <c r="J358" s="8">
        <f>IF(B358="","",MONTH(B358))</f>
        <v/>
      </c>
    </row>
    <row r="359">
      <c r="B359" s="9" t="n"/>
      <c r="C359" s="10" t="n"/>
      <c r="D359" s="10" t="n"/>
      <c r="E359" s="10" t="n"/>
      <c r="F359" s="11" t="n"/>
      <c r="G359" s="12" t="n"/>
      <c r="H359" s="13">
        <f>IF(F359="","",F359*G359)</f>
        <v/>
      </c>
      <c r="I359" s="13">
        <f>IF(F359="","",F359+H359)</f>
        <v/>
      </c>
      <c r="J359" s="8">
        <f>IF(B359="","",MONTH(B359))</f>
        <v/>
      </c>
    </row>
    <row r="360">
      <c r="B360" s="9" t="n"/>
      <c r="C360" s="10" t="n"/>
      <c r="D360" s="10" t="n"/>
      <c r="E360" s="10" t="n"/>
      <c r="F360" s="11" t="n"/>
      <c r="G360" s="12" t="n"/>
      <c r="H360" s="13">
        <f>IF(F360="","",F360*G360)</f>
        <v/>
      </c>
      <c r="I360" s="13">
        <f>IF(F360="","",F360+H360)</f>
        <v/>
      </c>
      <c r="J360" s="8">
        <f>IF(B360="","",MONTH(B360))</f>
        <v/>
      </c>
    </row>
    <row r="361">
      <c r="B361" s="9" t="n"/>
      <c r="C361" s="10" t="n"/>
      <c r="D361" s="10" t="n"/>
      <c r="E361" s="10" t="n"/>
      <c r="F361" s="11" t="n"/>
      <c r="G361" s="12" t="n"/>
      <c r="H361" s="13">
        <f>IF(F361="","",F361*G361)</f>
        <v/>
      </c>
      <c r="I361" s="13">
        <f>IF(F361="","",F361+H361)</f>
        <v/>
      </c>
      <c r="J361" s="8">
        <f>IF(B361="","",MONTH(B361))</f>
        <v/>
      </c>
    </row>
    <row r="362">
      <c r="B362" s="9" t="n"/>
      <c r="C362" s="10" t="n"/>
      <c r="D362" s="10" t="n"/>
      <c r="E362" s="10" t="n"/>
      <c r="F362" s="11" t="n"/>
      <c r="G362" s="12" t="n"/>
      <c r="H362" s="13">
        <f>IF(F362="","",F362*G362)</f>
        <v/>
      </c>
      <c r="I362" s="13">
        <f>IF(F362="","",F362+H362)</f>
        <v/>
      </c>
      <c r="J362" s="8">
        <f>IF(B362="","",MONTH(B362))</f>
        <v/>
      </c>
    </row>
    <row r="363">
      <c r="B363" s="9" t="n"/>
      <c r="C363" s="10" t="n"/>
      <c r="D363" s="10" t="n"/>
      <c r="E363" s="10" t="n"/>
      <c r="F363" s="11" t="n"/>
      <c r="G363" s="12" t="n"/>
      <c r="H363" s="13">
        <f>IF(F363="","",F363*G363)</f>
        <v/>
      </c>
      <c r="I363" s="13">
        <f>IF(F363="","",F363+H363)</f>
        <v/>
      </c>
      <c r="J363" s="8">
        <f>IF(B363="","",MONTH(B363))</f>
        <v/>
      </c>
    </row>
    <row r="364">
      <c r="B364" s="9" t="n"/>
      <c r="C364" s="10" t="n"/>
      <c r="D364" s="10" t="n"/>
      <c r="E364" s="10" t="n"/>
      <c r="F364" s="11" t="n"/>
      <c r="G364" s="12" t="n"/>
      <c r="H364" s="13">
        <f>IF(F364="","",F364*G364)</f>
        <v/>
      </c>
      <c r="I364" s="13">
        <f>IF(F364="","",F364+H364)</f>
        <v/>
      </c>
      <c r="J364" s="8">
        <f>IF(B364="","",MONTH(B364))</f>
        <v/>
      </c>
    </row>
    <row r="365">
      <c r="B365" s="9" t="n"/>
      <c r="C365" s="10" t="n"/>
      <c r="D365" s="10" t="n"/>
      <c r="E365" s="10" t="n"/>
      <c r="F365" s="11" t="n"/>
      <c r="G365" s="12" t="n"/>
      <c r="H365" s="13">
        <f>IF(F365="","",F365*G365)</f>
        <v/>
      </c>
      <c r="I365" s="13">
        <f>IF(F365="","",F365+H365)</f>
        <v/>
      </c>
      <c r="J365" s="8">
        <f>IF(B365="","",MONTH(B365))</f>
        <v/>
      </c>
    </row>
    <row r="366">
      <c r="B366" s="9" t="n"/>
      <c r="C366" s="10" t="n"/>
      <c r="D366" s="10" t="n"/>
      <c r="E366" s="10" t="n"/>
      <c r="F366" s="11" t="n"/>
      <c r="G366" s="12" t="n"/>
      <c r="H366" s="13">
        <f>IF(F366="","",F366*G366)</f>
        <v/>
      </c>
      <c r="I366" s="13">
        <f>IF(F366="","",F366+H366)</f>
        <v/>
      </c>
      <c r="J366" s="8">
        <f>IF(B366="","",MONTH(B366))</f>
        <v/>
      </c>
    </row>
    <row r="367">
      <c r="B367" s="9" t="n"/>
      <c r="C367" s="10" t="n"/>
      <c r="D367" s="10" t="n"/>
      <c r="E367" s="10" t="n"/>
      <c r="F367" s="11" t="n"/>
      <c r="G367" s="12" t="n"/>
      <c r="H367" s="13">
        <f>IF(F367="","",F367*G367)</f>
        <v/>
      </c>
      <c r="I367" s="13">
        <f>IF(F367="","",F367+H367)</f>
        <v/>
      </c>
      <c r="J367" s="8">
        <f>IF(B367="","",MONTH(B367))</f>
        <v/>
      </c>
    </row>
    <row r="368">
      <c r="B368" s="9" t="n"/>
      <c r="C368" s="10" t="n"/>
      <c r="D368" s="10" t="n"/>
      <c r="E368" s="10" t="n"/>
      <c r="F368" s="11" t="n"/>
      <c r="G368" s="12" t="n"/>
      <c r="H368" s="13">
        <f>IF(F368="","",F368*G368)</f>
        <v/>
      </c>
      <c r="I368" s="13">
        <f>IF(F368="","",F368+H368)</f>
        <v/>
      </c>
      <c r="J368" s="8">
        <f>IF(B368="","",MONTH(B368))</f>
        <v/>
      </c>
    </row>
    <row r="369">
      <c r="B369" s="9" t="n"/>
      <c r="C369" s="10" t="n"/>
      <c r="D369" s="10" t="n"/>
      <c r="E369" s="10" t="n"/>
      <c r="F369" s="11" t="n"/>
      <c r="G369" s="12" t="n"/>
      <c r="H369" s="13">
        <f>IF(F369="","",F369*G369)</f>
        <v/>
      </c>
      <c r="I369" s="13">
        <f>IF(F369="","",F369+H369)</f>
        <v/>
      </c>
      <c r="J369" s="8">
        <f>IF(B369="","",MONTH(B369))</f>
        <v/>
      </c>
    </row>
    <row r="370">
      <c r="B370" s="9" t="n"/>
      <c r="C370" s="10" t="n"/>
      <c r="D370" s="10" t="n"/>
      <c r="E370" s="10" t="n"/>
      <c r="F370" s="11" t="n"/>
      <c r="G370" s="12" t="n"/>
      <c r="H370" s="13">
        <f>IF(F370="","",F370*G370)</f>
        <v/>
      </c>
      <c r="I370" s="13">
        <f>IF(F370="","",F370+H370)</f>
        <v/>
      </c>
      <c r="J370" s="8">
        <f>IF(B370="","",MONTH(B370))</f>
        <v/>
      </c>
    </row>
    <row r="371">
      <c r="B371" s="9" t="n"/>
      <c r="C371" s="10" t="n"/>
      <c r="D371" s="10" t="n"/>
      <c r="E371" s="10" t="n"/>
      <c r="F371" s="11" t="n"/>
      <c r="G371" s="12" t="n"/>
      <c r="H371" s="13">
        <f>IF(F371="","",F371*G371)</f>
        <v/>
      </c>
      <c r="I371" s="13">
        <f>IF(F371="","",F371+H371)</f>
        <v/>
      </c>
      <c r="J371" s="8">
        <f>IF(B371="","",MONTH(B371))</f>
        <v/>
      </c>
    </row>
    <row r="372">
      <c r="B372" s="9" t="n"/>
      <c r="C372" s="10" t="n"/>
      <c r="D372" s="10" t="n"/>
      <c r="E372" s="10" t="n"/>
      <c r="F372" s="11" t="n"/>
      <c r="G372" s="12" t="n"/>
      <c r="H372" s="13">
        <f>IF(F372="","",F372*G372)</f>
        <v/>
      </c>
      <c r="I372" s="13">
        <f>IF(F372="","",F372+H372)</f>
        <v/>
      </c>
      <c r="J372" s="8">
        <f>IF(B372="","",MONTH(B372))</f>
        <v/>
      </c>
    </row>
    <row r="373">
      <c r="B373" s="9" t="n"/>
      <c r="C373" s="10" t="n"/>
      <c r="D373" s="10" t="n"/>
      <c r="E373" s="10" t="n"/>
      <c r="F373" s="11" t="n"/>
      <c r="G373" s="12" t="n"/>
      <c r="H373" s="13">
        <f>IF(F373="","",F373*G373)</f>
        <v/>
      </c>
      <c r="I373" s="13">
        <f>IF(F373="","",F373+H373)</f>
        <v/>
      </c>
      <c r="J373" s="8">
        <f>IF(B373="","",MONTH(B373))</f>
        <v/>
      </c>
    </row>
    <row r="374">
      <c r="B374" s="9" t="n"/>
      <c r="C374" s="10" t="n"/>
      <c r="D374" s="10" t="n"/>
      <c r="E374" s="10" t="n"/>
      <c r="F374" s="11" t="n"/>
      <c r="G374" s="12" t="n"/>
      <c r="H374" s="13">
        <f>IF(F374="","",F374*G374)</f>
        <v/>
      </c>
      <c r="I374" s="13">
        <f>IF(F374="","",F374+H374)</f>
        <v/>
      </c>
      <c r="J374" s="8">
        <f>IF(B374="","",MONTH(B374))</f>
        <v/>
      </c>
    </row>
    <row r="375">
      <c r="B375" s="9" t="n"/>
      <c r="C375" s="10" t="n"/>
      <c r="D375" s="10" t="n"/>
      <c r="E375" s="10" t="n"/>
      <c r="F375" s="11" t="n"/>
      <c r="G375" s="12" t="n"/>
      <c r="H375" s="13">
        <f>IF(F375="","",F375*G375)</f>
        <v/>
      </c>
      <c r="I375" s="13">
        <f>IF(F375="","",F375+H375)</f>
        <v/>
      </c>
      <c r="J375" s="8">
        <f>IF(B375="","",MONTH(B375))</f>
        <v/>
      </c>
    </row>
    <row r="376">
      <c r="B376" s="9" t="n"/>
      <c r="C376" s="10" t="n"/>
      <c r="D376" s="10" t="n"/>
      <c r="E376" s="10" t="n"/>
      <c r="F376" s="11" t="n"/>
      <c r="G376" s="12" t="n"/>
      <c r="H376" s="13">
        <f>IF(F376="","",F376*G376)</f>
        <v/>
      </c>
      <c r="I376" s="13">
        <f>IF(F376="","",F376+H376)</f>
        <v/>
      </c>
      <c r="J376" s="8">
        <f>IF(B376="","",MONTH(B376))</f>
        <v/>
      </c>
    </row>
    <row r="377">
      <c r="B377" s="9" t="n"/>
      <c r="C377" s="10" t="n"/>
      <c r="D377" s="10" t="n"/>
      <c r="E377" s="10" t="n"/>
      <c r="F377" s="11" t="n"/>
      <c r="G377" s="12" t="n"/>
      <c r="H377" s="13">
        <f>IF(F377="","",F377*G377)</f>
        <v/>
      </c>
      <c r="I377" s="13">
        <f>IF(F377="","",F377+H377)</f>
        <v/>
      </c>
      <c r="J377" s="8">
        <f>IF(B377="","",MONTH(B377))</f>
        <v/>
      </c>
    </row>
    <row r="378">
      <c r="B378" s="9" t="n"/>
      <c r="C378" s="10" t="n"/>
      <c r="D378" s="10" t="n"/>
      <c r="E378" s="10" t="n"/>
      <c r="F378" s="11" t="n"/>
      <c r="G378" s="12" t="n"/>
      <c r="H378" s="13">
        <f>IF(F378="","",F378*G378)</f>
        <v/>
      </c>
      <c r="I378" s="13">
        <f>IF(F378="","",F378+H378)</f>
        <v/>
      </c>
      <c r="J378" s="8">
        <f>IF(B378="","",MONTH(B378))</f>
        <v/>
      </c>
    </row>
    <row r="379">
      <c r="B379" s="9" t="n"/>
      <c r="C379" s="10" t="n"/>
      <c r="D379" s="10" t="n"/>
      <c r="E379" s="10" t="n"/>
      <c r="F379" s="11" t="n"/>
      <c r="G379" s="12" t="n"/>
      <c r="H379" s="13">
        <f>IF(F379="","",F379*G379)</f>
        <v/>
      </c>
      <c r="I379" s="13">
        <f>IF(F379="","",F379+H379)</f>
        <v/>
      </c>
      <c r="J379" s="8">
        <f>IF(B379="","",MONTH(B379))</f>
        <v/>
      </c>
    </row>
    <row r="380">
      <c r="B380" s="9" t="n"/>
      <c r="C380" s="10" t="n"/>
      <c r="D380" s="10" t="n"/>
      <c r="E380" s="10" t="n"/>
      <c r="F380" s="11" t="n"/>
      <c r="G380" s="12" t="n"/>
      <c r="H380" s="13">
        <f>IF(F380="","",F380*G380)</f>
        <v/>
      </c>
      <c r="I380" s="13">
        <f>IF(F380="","",F380+H380)</f>
        <v/>
      </c>
      <c r="J380" s="8">
        <f>IF(B380="","",MONTH(B380))</f>
        <v/>
      </c>
    </row>
    <row r="381">
      <c r="B381" s="9" t="n"/>
      <c r="C381" s="10" t="n"/>
      <c r="D381" s="10" t="n"/>
      <c r="E381" s="10" t="n"/>
      <c r="F381" s="11" t="n"/>
      <c r="G381" s="12" t="n"/>
      <c r="H381" s="13">
        <f>IF(F381="","",F381*G381)</f>
        <v/>
      </c>
      <c r="I381" s="13">
        <f>IF(F381="","",F381+H381)</f>
        <v/>
      </c>
      <c r="J381" s="8">
        <f>IF(B381="","",MONTH(B381))</f>
        <v/>
      </c>
    </row>
    <row r="382">
      <c r="B382" s="9" t="n"/>
      <c r="C382" s="10" t="n"/>
      <c r="D382" s="10" t="n"/>
      <c r="E382" s="10" t="n"/>
      <c r="F382" s="11" t="n"/>
      <c r="G382" s="12" t="n"/>
      <c r="H382" s="13">
        <f>IF(F382="","",F382*G382)</f>
        <v/>
      </c>
      <c r="I382" s="13">
        <f>IF(F382="","",F382+H382)</f>
        <v/>
      </c>
      <c r="J382" s="8">
        <f>IF(B382="","",MONTH(B382))</f>
        <v/>
      </c>
    </row>
    <row r="383">
      <c r="B383" s="9" t="n"/>
      <c r="C383" s="10" t="n"/>
      <c r="D383" s="10" t="n"/>
      <c r="E383" s="10" t="n"/>
      <c r="F383" s="11" t="n"/>
      <c r="G383" s="12" t="n"/>
      <c r="H383" s="13">
        <f>IF(F383="","",F383*G383)</f>
        <v/>
      </c>
      <c r="I383" s="13">
        <f>IF(F383="","",F383+H383)</f>
        <v/>
      </c>
      <c r="J383" s="8">
        <f>IF(B383="","",MONTH(B383))</f>
        <v/>
      </c>
    </row>
    <row r="384">
      <c r="B384" s="9" t="n"/>
      <c r="C384" s="10" t="n"/>
      <c r="D384" s="10" t="n"/>
      <c r="E384" s="10" t="n"/>
      <c r="F384" s="11" t="n"/>
      <c r="G384" s="12" t="n"/>
      <c r="H384" s="13">
        <f>IF(F384="","",F384*G384)</f>
        <v/>
      </c>
      <c r="I384" s="13">
        <f>IF(F384="","",F384+H384)</f>
        <v/>
      </c>
      <c r="J384" s="8">
        <f>IF(B384="","",MONTH(B384))</f>
        <v/>
      </c>
    </row>
    <row r="385">
      <c r="B385" s="9" t="n"/>
      <c r="C385" s="10" t="n"/>
      <c r="D385" s="10" t="n"/>
      <c r="E385" s="10" t="n"/>
      <c r="F385" s="11" t="n"/>
      <c r="G385" s="12" t="n"/>
      <c r="H385" s="13">
        <f>IF(F385="","",F385*G385)</f>
        <v/>
      </c>
      <c r="I385" s="13">
        <f>IF(F385="","",F385+H385)</f>
        <v/>
      </c>
      <c r="J385" s="8">
        <f>IF(B385="","",MONTH(B385))</f>
        <v/>
      </c>
    </row>
    <row r="386">
      <c r="B386" s="9" t="n"/>
      <c r="C386" s="10" t="n"/>
      <c r="D386" s="10" t="n"/>
      <c r="E386" s="10" t="n"/>
      <c r="F386" s="11" t="n"/>
      <c r="G386" s="12" t="n"/>
      <c r="H386" s="13">
        <f>IF(F386="","",F386*G386)</f>
        <v/>
      </c>
      <c r="I386" s="13">
        <f>IF(F386="","",F386+H386)</f>
        <v/>
      </c>
      <c r="J386" s="8">
        <f>IF(B386="","",MONTH(B386))</f>
        <v/>
      </c>
    </row>
    <row r="387">
      <c r="B387" s="9" t="n"/>
      <c r="C387" s="10" t="n"/>
      <c r="D387" s="10" t="n"/>
      <c r="E387" s="10" t="n"/>
      <c r="F387" s="11" t="n"/>
      <c r="G387" s="12" t="n"/>
      <c r="H387" s="13">
        <f>IF(F387="","",F387*G387)</f>
        <v/>
      </c>
      <c r="I387" s="13">
        <f>IF(F387="","",F387+H387)</f>
        <v/>
      </c>
      <c r="J387" s="8">
        <f>IF(B387="","",MONTH(B387))</f>
        <v/>
      </c>
    </row>
    <row r="388">
      <c r="B388" s="9" t="n"/>
      <c r="C388" s="10" t="n"/>
      <c r="D388" s="10" t="n"/>
      <c r="E388" s="10" t="n"/>
      <c r="F388" s="11" t="n"/>
      <c r="G388" s="12" t="n"/>
      <c r="H388" s="13">
        <f>IF(F388="","",F388*G388)</f>
        <v/>
      </c>
      <c r="I388" s="13">
        <f>IF(F388="","",F388+H388)</f>
        <v/>
      </c>
      <c r="J388" s="8">
        <f>IF(B388="","",MONTH(B388))</f>
        <v/>
      </c>
    </row>
    <row r="389">
      <c r="B389" s="9" t="n"/>
      <c r="C389" s="10" t="n"/>
      <c r="D389" s="10" t="n"/>
      <c r="E389" s="10" t="n"/>
      <c r="F389" s="11" t="n"/>
      <c r="G389" s="12" t="n"/>
      <c r="H389" s="13">
        <f>IF(F389="","",F389*G389)</f>
        <v/>
      </c>
      <c r="I389" s="13">
        <f>IF(F389="","",F389+H389)</f>
        <v/>
      </c>
      <c r="J389" s="8">
        <f>IF(B389="","",MONTH(B389))</f>
        <v/>
      </c>
    </row>
    <row r="390">
      <c r="B390" s="9" t="n"/>
      <c r="C390" s="10" t="n"/>
      <c r="D390" s="10" t="n"/>
      <c r="E390" s="10" t="n"/>
      <c r="F390" s="11" t="n"/>
      <c r="G390" s="12" t="n"/>
      <c r="H390" s="13">
        <f>IF(F390="","",F390*G390)</f>
        <v/>
      </c>
      <c r="I390" s="13">
        <f>IF(F390="","",F390+H390)</f>
        <v/>
      </c>
      <c r="J390" s="8">
        <f>IF(B390="","",MONTH(B390))</f>
        <v/>
      </c>
    </row>
    <row r="391">
      <c r="B391" s="9" t="n"/>
      <c r="C391" s="10" t="n"/>
      <c r="D391" s="10" t="n"/>
      <c r="E391" s="10" t="n"/>
      <c r="F391" s="11" t="n"/>
      <c r="G391" s="12" t="n"/>
      <c r="H391" s="13">
        <f>IF(F391="","",F391*G391)</f>
        <v/>
      </c>
      <c r="I391" s="13">
        <f>IF(F391="","",F391+H391)</f>
        <v/>
      </c>
      <c r="J391" s="8">
        <f>IF(B391="","",MONTH(B391))</f>
        <v/>
      </c>
    </row>
    <row r="392">
      <c r="B392" s="9" t="n"/>
      <c r="C392" s="10" t="n"/>
      <c r="D392" s="10" t="n"/>
      <c r="E392" s="10" t="n"/>
      <c r="F392" s="11" t="n"/>
      <c r="G392" s="12" t="n"/>
      <c r="H392" s="13">
        <f>IF(F392="","",F392*G392)</f>
        <v/>
      </c>
      <c r="I392" s="13">
        <f>IF(F392="","",F392+H392)</f>
        <v/>
      </c>
      <c r="J392" s="8">
        <f>IF(B392="","",MONTH(B392))</f>
        <v/>
      </c>
    </row>
    <row r="393">
      <c r="B393" s="9" t="n"/>
      <c r="C393" s="10" t="n"/>
      <c r="D393" s="10" t="n"/>
      <c r="E393" s="10" t="n"/>
      <c r="F393" s="11" t="n"/>
      <c r="G393" s="12" t="n"/>
      <c r="H393" s="13">
        <f>IF(F393="","",F393*G393)</f>
        <v/>
      </c>
      <c r="I393" s="13">
        <f>IF(F393="","",F393+H393)</f>
        <v/>
      </c>
      <c r="J393" s="8">
        <f>IF(B393="","",MONTH(B393))</f>
        <v/>
      </c>
    </row>
    <row r="394">
      <c r="B394" s="9" t="n"/>
      <c r="C394" s="10" t="n"/>
      <c r="D394" s="10" t="n"/>
      <c r="E394" s="10" t="n"/>
      <c r="F394" s="11" t="n"/>
      <c r="G394" s="12" t="n"/>
      <c r="H394" s="13">
        <f>IF(F394="","",F394*G394)</f>
        <v/>
      </c>
      <c r="I394" s="13">
        <f>IF(F394="","",F394+H394)</f>
        <v/>
      </c>
      <c r="J394" s="8">
        <f>IF(B394="","",MONTH(B394))</f>
        <v/>
      </c>
    </row>
    <row r="395">
      <c r="B395" s="9" t="n"/>
      <c r="C395" s="10" t="n"/>
      <c r="D395" s="10" t="n"/>
      <c r="E395" s="10" t="n"/>
      <c r="F395" s="11" t="n"/>
      <c r="G395" s="12" t="n"/>
      <c r="H395" s="13">
        <f>IF(F395="","",F395*G395)</f>
        <v/>
      </c>
      <c r="I395" s="13">
        <f>IF(F395="","",F395+H395)</f>
        <v/>
      </c>
      <c r="J395" s="8">
        <f>IF(B395="","",MONTH(B395))</f>
        <v/>
      </c>
    </row>
    <row r="396">
      <c r="B396" s="9" t="n"/>
      <c r="C396" s="10" t="n"/>
      <c r="D396" s="10" t="n"/>
      <c r="E396" s="10" t="n"/>
      <c r="F396" s="11" t="n"/>
      <c r="G396" s="12" t="n"/>
      <c r="H396" s="13">
        <f>IF(F396="","",F396*G396)</f>
        <v/>
      </c>
      <c r="I396" s="13">
        <f>IF(F396="","",F396+H396)</f>
        <v/>
      </c>
      <c r="J396" s="8">
        <f>IF(B396="","",MONTH(B396))</f>
        <v/>
      </c>
    </row>
    <row r="397">
      <c r="B397" s="9" t="n"/>
      <c r="C397" s="10" t="n"/>
      <c r="D397" s="10" t="n"/>
      <c r="E397" s="10" t="n"/>
      <c r="F397" s="11" t="n"/>
      <c r="G397" s="12" t="n"/>
      <c r="H397" s="13">
        <f>IF(F397="","",F397*G397)</f>
        <v/>
      </c>
      <c r="I397" s="13">
        <f>IF(F397="","",F397+H397)</f>
        <v/>
      </c>
      <c r="J397" s="8">
        <f>IF(B397="","",MONTH(B397))</f>
        <v/>
      </c>
    </row>
    <row r="398">
      <c r="B398" s="9" t="n"/>
      <c r="C398" s="10" t="n"/>
      <c r="D398" s="10" t="n"/>
      <c r="E398" s="10" t="n"/>
      <c r="F398" s="11" t="n"/>
      <c r="G398" s="12" t="n"/>
      <c r="H398" s="13">
        <f>IF(F398="","",F398*G398)</f>
        <v/>
      </c>
      <c r="I398" s="13">
        <f>IF(F398="","",F398+H398)</f>
        <v/>
      </c>
      <c r="J398" s="8">
        <f>IF(B398="","",MONTH(B398))</f>
        <v/>
      </c>
    </row>
    <row r="399">
      <c r="B399" s="9" t="n"/>
      <c r="C399" s="10" t="n"/>
      <c r="D399" s="10" t="n"/>
      <c r="E399" s="10" t="n"/>
      <c r="F399" s="11" t="n"/>
      <c r="G399" s="12" t="n"/>
      <c r="H399" s="13">
        <f>IF(F399="","",F399*G399)</f>
        <v/>
      </c>
      <c r="I399" s="13">
        <f>IF(F399="","",F399+H399)</f>
        <v/>
      </c>
      <c r="J399" s="8">
        <f>IF(B399="","",MONTH(B399))</f>
        <v/>
      </c>
    </row>
    <row r="400">
      <c r="B400" s="9" t="n"/>
      <c r="C400" s="10" t="n"/>
      <c r="D400" s="10" t="n"/>
      <c r="E400" s="10" t="n"/>
      <c r="F400" s="11" t="n"/>
      <c r="G400" s="12" t="n"/>
      <c r="H400" s="13">
        <f>IF(F400="","",F400*G400)</f>
        <v/>
      </c>
      <c r="I400" s="13">
        <f>IF(F400="","",F400+H400)</f>
        <v/>
      </c>
      <c r="J400" s="8">
        <f>IF(B400="","",MONTH(B400))</f>
        <v/>
      </c>
    </row>
    <row r="401">
      <c r="B401" s="9" t="n"/>
      <c r="C401" s="10" t="n"/>
      <c r="D401" s="10" t="n"/>
      <c r="E401" s="10" t="n"/>
      <c r="F401" s="11" t="n"/>
      <c r="G401" s="12" t="n"/>
      <c r="H401" s="13">
        <f>IF(F401="","",F401*G401)</f>
        <v/>
      </c>
      <c r="I401" s="13">
        <f>IF(F401="","",F401+H401)</f>
        <v/>
      </c>
      <c r="J401" s="8">
        <f>IF(B401="","",MONTH(B401))</f>
        <v/>
      </c>
    </row>
    <row r="402">
      <c r="B402" s="9" t="n"/>
      <c r="C402" s="10" t="n"/>
      <c r="D402" s="10" t="n"/>
      <c r="E402" s="10" t="n"/>
      <c r="F402" s="11" t="n"/>
      <c r="G402" s="12" t="n"/>
      <c r="H402" s="13">
        <f>IF(F402="","",F402*G402)</f>
        <v/>
      </c>
      <c r="I402" s="13">
        <f>IF(F402="","",F402+H402)</f>
        <v/>
      </c>
      <c r="J402" s="8">
        <f>IF(B402="","",MONTH(B402))</f>
        <v/>
      </c>
    </row>
    <row r="403">
      <c r="B403" s="9" t="n"/>
      <c r="C403" s="10" t="n"/>
      <c r="D403" s="10" t="n"/>
      <c r="E403" s="10" t="n"/>
      <c r="F403" s="11" t="n"/>
      <c r="G403" s="12" t="n"/>
      <c r="H403" s="13">
        <f>IF(F403="","",F403*G403)</f>
        <v/>
      </c>
      <c r="I403" s="13">
        <f>IF(F403="","",F403+H403)</f>
        <v/>
      </c>
      <c r="J403" s="8">
        <f>IF(B403="","",MONTH(B403))</f>
        <v/>
      </c>
    </row>
    <row r="404">
      <c r="B404" s="9" t="n"/>
      <c r="C404" s="10" t="n"/>
      <c r="D404" s="10" t="n"/>
      <c r="E404" s="10" t="n"/>
      <c r="F404" s="11" t="n"/>
      <c r="G404" s="12" t="n"/>
      <c r="H404" s="13">
        <f>IF(F404="","",F404*G404)</f>
        <v/>
      </c>
      <c r="I404" s="13">
        <f>IF(F404="","",F404+H404)</f>
        <v/>
      </c>
      <c r="J404" s="8">
        <f>IF(B404="","",MONTH(B404))</f>
        <v/>
      </c>
    </row>
    <row r="405">
      <c r="B405" s="9" t="n"/>
      <c r="C405" s="10" t="n"/>
      <c r="D405" s="10" t="n"/>
      <c r="E405" s="10" t="n"/>
      <c r="F405" s="11" t="n"/>
      <c r="G405" s="12" t="n"/>
      <c r="H405" s="13">
        <f>IF(F405="","",F405*G405)</f>
        <v/>
      </c>
      <c r="I405" s="13">
        <f>IF(F405="","",F405+H405)</f>
        <v/>
      </c>
      <c r="J405" s="8">
        <f>IF(B405="","",MONTH(B405))</f>
        <v/>
      </c>
    </row>
    <row r="406">
      <c r="B406" s="9" t="n"/>
      <c r="C406" s="10" t="n"/>
      <c r="D406" s="10" t="n"/>
      <c r="E406" s="10" t="n"/>
      <c r="F406" s="11" t="n"/>
      <c r="G406" s="12" t="n"/>
      <c r="H406" s="13">
        <f>IF(F406="","",F406*G406)</f>
        <v/>
      </c>
      <c r="I406" s="13">
        <f>IF(F406="","",F406+H406)</f>
        <v/>
      </c>
      <c r="J406" s="8">
        <f>IF(B406="","",MONTH(B406))</f>
        <v/>
      </c>
    </row>
    <row r="407">
      <c r="B407" s="9" t="n"/>
      <c r="C407" s="10" t="n"/>
      <c r="D407" s="10" t="n"/>
      <c r="E407" s="10" t="n"/>
      <c r="F407" s="11" t="n"/>
      <c r="G407" s="12" t="n"/>
      <c r="H407" s="13">
        <f>IF(F407="","",F407*G407)</f>
        <v/>
      </c>
      <c r="I407" s="13">
        <f>IF(F407="","",F407+H407)</f>
        <v/>
      </c>
      <c r="J407" s="8">
        <f>IF(B407="","",MONTH(B407))</f>
        <v/>
      </c>
    </row>
    <row r="408">
      <c r="B408" s="9" t="n"/>
      <c r="C408" s="10" t="n"/>
      <c r="D408" s="10" t="n"/>
      <c r="E408" s="10" t="n"/>
      <c r="F408" s="11" t="n"/>
      <c r="G408" s="12" t="n"/>
      <c r="H408" s="13">
        <f>IF(F408="","",F408*G408)</f>
        <v/>
      </c>
      <c r="I408" s="13">
        <f>IF(F408="","",F408+H408)</f>
        <v/>
      </c>
      <c r="J408" s="8">
        <f>IF(B408="","",MONTH(B408))</f>
        <v/>
      </c>
    </row>
    <row r="409">
      <c r="B409" s="9" t="n"/>
      <c r="C409" s="10" t="n"/>
      <c r="D409" s="10" t="n"/>
      <c r="E409" s="10" t="n"/>
      <c r="F409" s="11" t="n"/>
      <c r="G409" s="12" t="n"/>
      <c r="H409" s="13">
        <f>IF(F409="","",F409*G409)</f>
        <v/>
      </c>
      <c r="I409" s="13">
        <f>IF(F409="","",F409+H409)</f>
        <v/>
      </c>
      <c r="J409" s="8">
        <f>IF(B409="","",MONTH(B409))</f>
        <v/>
      </c>
    </row>
    <row r="410">
      <c r="B410" s="9" t="n"/>
      <c r="C410" s="10" t="n"/>
      <c r="D410" s="10" t="n"/>
      <c r="E410" s="10" t="n"/>
      <c r="F410" s="11" t="n"/>
      <c r="G410" s="12" t="n"/>
      <c r="H410" s="13">
        <f>IF(F410="","",F410*G410)</f>
        <v/>
      </c>
      <c r="I410" s="13">
        <f>IF(F410="","",F410+H410)</f>
        <v/>
      </c>
      <c r="J410" s="8">
        <f>IF(B410="","",MONTH(B410))</f>
        <v/>
      </c>
    </row>
    <row r="411">
      <c r="B411" s="9" t="n"/>
      <c r="C411" s="10" t="n"/>
      <c r="D411" s="10" t="n"/>
      <c r="E411" s="10" t="n"/>
      <c r="F411" s="11" t="n"/>
      <c r="G411" s="12" t="n"/>
      <c r="H411" s="13">
        <f>IF(F411="","",F411*G411)</f>
        <v/>
      </c>
      <c r="I411" s="13">
        <f>IF(F411="","",F411+H411)</f>
        <v/>
      </c>
      <c r="J411" s="8">
        <f>IF(B411="","",MONTH(B411))</f>
        <v/>
      </c>
    </row>
    <row r="412">
      <c r="B412" s="9" t="n"/>
      <c r="C412" s="10" t="n"/>
      <c r="D412" s="10" t="n"/>
      <c r="E412" s="10" t="n"/>
      <c r="F412" s="11" t="n"/>
      <c r="G412" s="12" t="n"/>
      <c r="H412" s="13">
        <f>IF(F412="","",F412*G412)</f>
        <v/>
      </c>
      <c r="I412" s="13">
        <f>IF(F412="","",F412+H412)</f>
        <v/>
      </c>
      <c r="J412" s="8">
        <f>IF(B412="","",MONTH(B412))</f>
        <v/>
      </c>
    </row>
    <row r="413">
      <c r="B413" s="9" t="n"/>
      <c r="C413" s="10" t="n"/>
      <c r="D413" s="10" t="n"/>
      <c r="E413" s="10" t="n"/>
      <c r="F413" s="11" t="n"/>
      <c r="G413" s="12" t="n"/>
      <c r="H413" s="13">
        <f>IF(F413="","",F413*G413)</f>
        <v/>
      </c>
      <c r="I413" s="13">
        <f>IF(F413="","",F413+H413)</f>
        <v/>
      </c>
      <c r="J413" s="8">
        <f>IF(B413="","",MONTH(B413))</f>
        <v/>
      </c>
    </row>
    <row r="414">
      <c r="B414" s="9" t="n"/>
      <c r="C414" s="10" t="n"/>
      <c r="D414" s="10" t="n"/>
      <c r="E414" s="10" t="n"/>
      <c r="F414" s="11" t="n"/>
      <c r="G414" s="12" t="n"/>
      <c r="H414" s="13">
        <f>IF(F414="","",F414*G414)</f>
        <v/>
      </c>
      <c r="I414" s="13">
        <f>IF(F414="","",F414+H414)</f>
        <v/>
      </c>
      <c r="J414" s="8">
        <f>IF(B414="","",MONTH(B414))</f>
        <v/>
      </c>
    </row>
    <row r="415">
      <c r="B415" s="9" t="n"/>
      <c r="C415" s="10" t="n"/>
      <c r="D415" s="10" t="n"/>
      <c r="E415" s="10" t="n"/>
      <c r="F415" s="11" t="n"/>
      <c r="G415" s="12" t="n"/>
      <c r="H415" s="13">
        <f>IF(F415="","",F415*G415)</f>
        <v/>
      </c>
      <c r="I415" s="13">
        <f>IF(F415="","",F415+H415)</f>
        <v/>
      </c>
      <c r="J415" s="8">
        <f>IF(B415="","",MONTH(B415))</f>
        <v/>
      </c>
    </row>
    <row r="416">
      <c r="B416" s="9" t="n"/>
      <c r="C416" s="10" t="n"/>
      <c r="D416" s="10" t="n"/>
      <c r="E416" s="10" t="n"/>
      <c r="F416" s="11" t="n"/>
      <c r="G416" s="12" t="n"/>
      <c r="H416" s="13">
        <f>IF(F416="","",F416*G416)</f>
        <v/>
      </c>
      <c r="I416" s="13">
        <f>IF(F416="","",F416+H416)</f>
        <v/>
      </c>
      <c r="J416" s="8">
        <f>IF(B416="","",MONTH(B416))</f>
        <v/>
      </c>
    </row>
    <row r="417">
      <c r="B417" s="9" t="n"/>
      <c r="C417" s="10" t="n"/>
      <c r="D417" s="10" t="n"/>
      <c r="E417" s="10" t="n"/>
      <c r="F417" s="11" t="n"/>
      <c r="G417" s="12" t="n"/>
      <c r="H417" s="13">
        <f>IF(F417="","",F417*G417)</f>
        <v/>
      </c>
      <c r="I417" s="13">
        <f>IF(F417="","",F417+H417)</f>
        <v/>
      </c>
      <c r="J417" s="8">
        <f>IF(B417="","",MONTH(B417))</f>
        <v/>
      </c>
    </row>
    <row r="418">
      <c r="B418" s="9" t="n"/>
      <c r="C418" s="10" t="n"/>
      <c r="D418" s="10" t="n"/>
      <c r="E418" s="10" t="n"/>
      <c r="F418" s="11" t="n"/>
      <c r="G418" s="12" t="n"/>
      <c r="H418" s="13">
        <f>IF(F418="","",F418*G418)</f>
        <v/>
      </c>
      <c r="I418" s="13">
        <f>IF(F418="","",F418+H418)</f>
        <v/>
      </c>
      <c r="J418" s="8">
        <f>IF(B418="","",MONTH(B418))</f>
        <v/>
      </c>
    </row>
    <row r="419">
      <c r="B419" s="9" t="n"/>
      <c r="C419" s="10" t="n"/>
      <c r="D419" s="10" t="n"/>
      <c r="E419" s="10" t="n"/>
      <c r="F419" s="11" t="n"/>
      <c r="G419" s="12" t="n"/>
      <c r="H419" s="13">
        <f>IF(F419="","",F419*G419)</f>
        <v/>
      </c>
      <c r="I419" s="13">
        <f>IF(F419="","",F419+H419)</f>
        <v/>
      </c>
      <c r="J419" s="8">
        <f>IF(B419="","",MONTH(B419))</f>
        <v/>
      </c>
    </row>
    <row r="420">
      <c r="B420" s="9" t="n"/>
      <c r="C420" s="10" t="n"/>
      <c r="D420" s="10" t="n"/>
      <c r="E420" s="10" t="n"/>
      <c r="F420" s="11" t="n"/>
      <c r="G420" s="12" t="n"/>
      <c r="H420" s="13">
        <f>IF(F420="","",F420*G420)</f>
        <v/>
      </c>
      <c r="I420" s="13">
        <f>IF(F420="","",F420+H420)</f>
        <v/>
      </c>
      <c r="J420" s="8">
        <f>IF(B420="","",MONTH(B420))</f>
        <v/>
      </c>
    </row>
    <row r="421">
      <c r="B421" s="9" t="n"/>
      <c r="C421" s="10" t="n"/>
      <c r="D421" s="10" t="n"/>
      <c r="E421" s="10" t="n"/>
      <c r="F421" s="11" t="n"/>
      <c r="G421" s="12" t="n"/>
      <c r="H421" s="13">
        <f>IF(F421="","",F421*G421)</f>
        <v/>
      </c>
      <c r="I421" s="13">
        <f>IF(F421="","",F421+H421)</f>
        <v/>
      </c>
      <c r="J421" s="8">
        <f>IF(B421="","",MONTH(B421))</f>
        <v/>
      </c>
    </row>
    <row r="422">
      <c r="B422" s="9" t="n"/>
      <c r="C422" s="10" t="n"/>
      <c r="D422" s="10" t="n"/>
      <c r="E422" s="10" t="n"/>
      <c r="F422" s="11" t="n"/>
      <c r="G422" s="12" t="n"/>
      <c r="H422" s="13">
        <f>IF(F422="","",F422*G422)</f>
        <v/>
      </c>
      <c r="I422" s="13">
        <f>IF(F422="","",F422+H422)</f>
        <v/>
      </c>
      <c r="J422" s="8">
        <f>IF(B422="","",MONTH(B422))</f>
        <v/>
      </c>
    </row>
    <row r="423">
      <c r="B423" s="9" t="n"/>
      <c r="C423" s="10" t="n"/>
      <c r="D423" s="10" t="n"/>
      <c r="E423" s="10" t="n"/>
      <c r="F423" s="11" t="n"/>
      <c r="G423" s="12" t="n"/>
      <c r="H423" s="13">
        <f>IF(F423="","",F423*G423)</f>
        <v/>
      </c>
      <c r="I423" s="13">
        <f>IF(F423="","",F423+H423)</f>
        <v/>
      </c>
      <c r="J423" s="8">
        <f>IF(B423="","",MONTH(B423))</f>
        <v/>
      </c>
    </row>
    <row r="424">
      <c r="B424" s="9" t="n"/>
      <c r="C424" s="10" t="n"/>
      <c r="D424" s="10" t="n"/>
      <c r="E424" s="10" t="n"/>
      <c r="F424" s="11" t="n"/>
      <c r="G424" s="12" t="n"/>
      <c r="H424" s="13">
        <f>IF(F424="","",F424*G424)</f>
        <v/>
      </c>
      <c r="I424" s="13">
        <f>IF(F424="","",F424+H424)</f>
        <v/>
      </c>
      <c r="J424" s="8">
        <f>IF(B424="","",MONTH(B424))</f>
        <v/>
      </c>
    </row>
    <row r="425">
      <c r="B425" s="9" t="n"/>
      <c r="C425" s="10" t="n"/>
      <c r="D425" s="10" t="n"/>
      <c r="E425" s="10" t="n"/>
      <c r="F425" s="11" t="n"/>
      <c r="G425" s="12" t="n"/>
      <c r="H425" s="13">
        <f>IF(F425="","",F425*G425)</f>
        <v/>
      </c>
      <c r="I425" s="13">
        <f>IF(F425="","",F425+H425)</f>
        <v/>
      </c>
      <c r="J425" s="8">
        <f>IF(B425="","",MONTH(B425))</f>
        <v/>
      </c>
    </row>
    <row r="426">
      <c r="B426" s="9" t="n"/>
      <c r="C426" s="10" t="n"/>
      <c r="D426" s="10" t="n"/>
      <c r="E426" s="10" t="n"/>
      <c r="F426" s="11" t="n"/>
      <c r="G426" s="12" t="n"/>
      <c r="H426" s="13">
        <f>IF(F426="","",F426*G426)</f>
        <v/>
      </c>
      <c r="I426" s="13">
        <f>IF(F426="","",F426+H426)</f>
        <v/>
      </c>
      <c r="J426" s="8">
        <f>IF(B426="","",MONTH(B426))</f>
        <v/>
      </c>
    </row>
    <row r="427">
      <c r="B427" s="9" t="n"/>
      <c r="C427" s="10" t="n"/>
      <c r="D427" s="10" t="n"/>
      <c r="E427" s="10" t="n"/>
      <c r="F427" s="11" t="n"/>
      <c r="G427" s="12" t="n"/>
      <c r="H427" s="13">
        <f>IF(F427="","",F427*G427)</f>
        <v/>
      </c>
      <c r="I427" s="13">
        <f>IF(F427="","",F427+H427)</f>
        <v/>
      </c>
      <c r="J427" s="8">
        <f>IF(B427="","",MONTH(B427))</f>
        <v/>
      </c>
    </row>
    <row r="428">
      <c r="B428" s="9" t="n"/>
      <c r="C428" s="10" t="n"/>
      <c r="D428" s="10" t="n"/>
      <c r="E428" s="10" t="n"/>
      <c r="F428" s="11" t="n"/>
      <c r="G428" s="12" t="n"/>
      <c r="H428" s="13">
        <f>IF(F428="","",F428*G428)</f>
        <v/>
      </c>
      <c r="I428" s="13">
        <f>IF(F428="","",F428+H428)</f>
        <v/>
      </c>
      <c r="J428" s="8">
        <f>IF(B428="","",MONTH(B428))</f>
        <v/>
      </c>
    </row>
    <row r="429">
      <c r="B429" s="9" t="n"/>
      <c r="C429" s="10" t="n"/>
      <c r="D429" s="10" t="n"/>
      <c r="E429" s="10" t="n"/>
      <c r="F429" s="11" t="n"/>
      <c r="G429" s="12" t="n"/>
      <c r="H429" s="13">
        <f>IF(F429="","",F429*G429)</f>
        <v/>
      </c>
      <c r="I429" s="13">
        <f>IF(F429="","",F429+H429)</f>
        <v/>
      </c>
      <c r="J429" s="8">
        <f>IF(B429="","",MONTH(B429))</f>
        <v/>
      </c>
    </row>
    <row r="430">
      <c r="B430" s="9" t="n"/>
      <c r="C430" s="10" t="n"/>
      <c r="D430" s="10" t="n"/>
      <c r="E430" s="10" t="n"/>
      <c r="F430" s="11" t="n"/>
      <c r="G430" s="12" t="n"/>
      <c r="H430" s="13">
        <f>IF(F430="","",F430*G430)</f>
        <v/>
      </c>
      <c r="I430" s="13">
        <f>IF(F430="","",F430+H430)</f>
        <v/>
      </c>
      <c r="J430" s="8">
        <f>IF(B430="","",MONTH(B430))</f>
        <v/>
      </c>
    </row>
    <row r="431">
      <c r="B431" s="9" t="n"/>
      <c r="C431" s="10" t="n"/>
      <c r="D431" s="10" t="n"/>
      <c r="E431" s="10" t="n"/>
      <c r="F431" s="11" t="n"/>
      <c r="G431" s="12" t="n"/>
      <c r="H431" s="13">
        <f>IF(F431="","",F431*G431)</f>
        <v/>
      </c>
      <c r="I431" s="13">
        <f>IF(F431="","",F431+H431)</f>
        <v/>
      </c>
      <c r="J431" s="8">
        <f>IF(B431="","",MONTH(B431))</f>
        <v/>
      </c>
    </row>
    <row r="432">
      <c r="B432" s="9" t="n"/>
      <c r="C432" s="10" t="n"/>
      <c r="D432" s="10" t="n"/>
      <c r="E432" s="10" t="n"/>
      <c r="F432" s="11" t="n"/>
      <c r="G432" s="12" t="n"/>
      <c r="H432" s="13">
        <f>IF(F432="","",F432*G432)</f>
        <v/>
      </c>
      <c r="I432" s="13">
        <f>IF(F432="","",F432+H432)</f>
        <v/>
      </c>
      <c r="J432" s="8">
        <f>IF(B432="","",MONTH(B432))</f>
        <v/>
      </c>
    </row>
    <row r="433">
      <c r="B433" s="9" t="n"/>
      <c r="C433" s="10" t="n"/>
      <c r="D433" s="10" t="n"/>
      <c r="E433" s="10" t="n"/>
      <c r="F433" s="11" t="n"/>
      <c r="G433" s="12" t="n"/>
      <c r="H433" s="13">
        <f>IF(F433="","",F433*G433)</f>
        <v/>
      </c>
      <c r="I433" s="13">
        <f>IF(F433="","",F433+H433)</f>
        <v/>
      </c>
      <c r="J433" s="8">
        <f>IF(B433="","",MONTH(B433))</f>
        <v/>
      </c>
    </row>
    <row r="434">
      <c r="B434" s="9" t="n"/>
      <c r="C434" s="10" t="n"/>
      <c r="D434" s="10" t="n"/>
      <c r="E434" s="10" t="n"/>
      <c r="F434" s="11" t="n"/>
      <c r="G434" s="12" t="n"/>
      <c r="H434" s="13">
        <f>IF(F434="","",F434*G434)</f>
        <v/>
      </c>
      <c r="I434" s="13">
        <f>IF(F434="","",F434+H434)</f>
        <v/>
      </c>
      <c r="J434" s="8">
        <f>IF(B434="","",MONTH(B434))</f>
        <v/>
      </c>
    </row>
    <row r="435">
      <c r="B435" s="9" t="n"/>
      <c r="C435" s="10" t="n"/>
      <c r="D435" s="10" t="n"/>
      <c r="E435" s="10" t="n"/>
      <c r="F435" s="11" t="n"/>
      <c r="G435" s="12" t="n"/>
      <c r="H435" s="13">
        <f>IF(F435="","",F435*G435)</f>
        <v/>
      </c>
      <c r="I435" s="13">
        <f>IF(F435="","",F435+H435)</f>
        <v/>
      </c>
      <c r="J435" s="8">
        <f>IF(B435="","",MONTH(B435))</f>
        <v/>
      </c>
    </row>
    <row r="436">
      <c r="B436" s="9" t="n"/>
      <c r="C436" s="10" t="n"/>
      <c r="D436" s="10" t="n"/>
      <c r="E436" s="10" t="n"/>
      <c r="F436" s="11" t="n"/>
      <c r="G436" s="12" t="n"/>
      <c r="H436" s="13">
        <f>IF(F436="","",F436*G436)</f>
        <v/>
      </c>
      <c r="I436" s="13">
        <f>IF(F436="","",F436+H436)</f>
        <v/>
      </c>
      <c r="J436" s="8">
        <f>IF(B436="","",MONTH(B436))</f>
        <v/>
      </c>
    </row>
    <row r="437">
      <c r="B437" s="9" t="n"/>
      <c r="C437" s="10" t="n"/>
      <c r="D437" s="10" t="n"/>
      <c r="E437" s="10" t="n"/>
      <c r="F437" s="11" t="n"/>
      <c r="G437" s="12" t="n"/>
      <c r="H437" s="13">
        <f>IF(F437="","",F437*G437)</f>
        <v/>
      </c>
      <c r="I437" s="13">
        <f>IF(F437="","",F437+H437)</f>
        <v/>
      </c>
      <c r="J437" s="8">
        <f>IF(B437="","",MONTH(B437))</f>
        <v/>
      </c>
    </row>
    <row r="438">
      <c r="B438" s="9" t="n"/>
      <c r="C438" s="10" t="n"/>
      <c r="D438" s="10" t="n"/>
      <c r="E438" s="10" t="n"/>
      <c r="F438" s="11" t="n"/>
      <c r="G438" s="12" t="n"/>
      <c r="H438" s="13">
        <f>IF(F438="","",F438*G438)</f>
        <v/>
      </c>
      <c r="I438" s="13">
        <f>IF(F438="","",F438+H438)</f>
        <v/>
      </c>
      <c r="J438" s="8">
        <f>IF(B438="","",MONTH(B438))</f>
        <v/>
      </c>
    </row>
    <row r="439">
      <c r="B439" s="9" t="n"/>
      <c r="C439" s="10" t="n"/>
      <c r="D439" s="10" t="n"/>
      <c r="E439" s="10" t="n"/>
      <c r="F439" s="11" t="n"/>
      <c r="G439" s="12" t="n"/>
      <c r="H439" s="13">
        <f>IF(F439="","",F439*G439)</f>
        <v/>
      </c>
      <c r="I439" s="13">
        <f>IF(F439="","",F439+H439)</f>
        <v/>
      </c>
      <c r="J439" s="8">
        <f>IF(B439="","",MONTH(B439))</f>
        <v/>
      </c>
    </row>
    <row r="440">
      <c r="B440" s="9" t="n"/>
      <c r="C440" s="10" t="n"/>
      <c r="D440" s="10" t="n"/>
      <c r="E440" s="10" t="n"/>
      <c r="F440" s="11" t="n"/>
      <c r="G440" s="12" t="n"/>
      <c r="H440" s="13">
        <f>IF(F440="","",F440*G440)</f>
        <v/>
      </c>
      <c r="I440" s="13">
        <f>IF(F440="","",F440+H440)</f>
        <v/>
      </c>
      <c r="J440" s="8">
        <f>IF(B440="","",MONTH(B440))</f>
        <v/>
      </c>
    </row>
    <row r="441">
      <c r="B441" s="9" t="n"/>
      <c r="C441" s="10" t="n"/>
      <c r="D441" s="10" t="n"/>
      <c r="E441" s="10" t="n"/>
      <c r="F441" s="11" t="n"/>
      <c r="G441" s="12" t="n"/>
      <c r="H441" s="13">
        <f>IF(F441="","",F441*G441)</f>
        <v/>
      </c>
      <c r="I441" s="13">
        <f>IF(F441="","",F441+H441)</f>
        <v/>
      </c>
      <c r="J441" s="8">
        <f>IF(B441="","",MONTH(B441))</f>
        <v/>
      </c>
    </row>
    <row r="442">
      <c r="B442" s="9" t="n"/>
      <c r="C442" s="10" t="n"/>
      <c r="D442" s="10" t="n"/>
      <c r="E442" s="10" t="n"/>
      <c r="F442" s="11" t="n"/>
      <c r="G442" s="12" t="n"/>
      <c r="H442" s="13">
        <f>IF(F442="","",F442*G442)</f>
        <v/>
      </c>
      <c r="I442" s="13">
        <f>IF(F442="","",F442+H442)</f>
        <v/>
      </c>
      <c r="J442" s="8">
        <f>IF(B442="","",MONTH(B442))</f>
        <v/>
      </c>
    </row>
    <row r="443">
      <c r="B443" s="9" t="n"/>
      <c r="C443" s="10" t="n"/>
      <c r="D443" s="10" t="n"/>
      <c r="E443" s="10" t="n"/>
      <c r="F443" s="11" t="n"/>
      <c r="G443" s="12" t="n"/>
      <c r="H443" s="13">
        <f>IF(F443="","",F443*G443)</f>
        <v/>
      </c>
      <c r="I443" s="13">
        <f>IF(F443="","",F443+H443)</f>
        <v/>
      </c>
      <c r="J443" s="8">
        <f>IF(B443="","",MONTH(B443))</f>
        <v/>
      </c>
    </row>
    <row r="444">
      <c r="B444" s="9" t="n"/>
      <c r="C444" s="10" t="n"/>
      <c r="D444" s="10" t="n"/>
      <c r="E444" s="10" t="n"/>
      <c r="F444" s="11" t="n"/>
      <c r="G444" s="12" t="n"/>
      <c r="H444" s="13">
        <f>IF(F444="","",F444*G444)</f>
        <v/>
      </c>
      <c r="I444" s="13">
        <f>IF(F444="","",F444+H444)</f>
        <v/>
      </c>
      <c r="J444" s="8">
        <f>IF(B444="","",MONTH(B444))</f>
        <v/>
      </c>
    </row>
    <row r="445">
      <c r="B445" s="9" t="n"/>
      <c r="C445" s="10" t="n"/>
      <c r="D445" s="10" t="n"/>
      <c r="E445" s="10" t="n"/>
      <c r="F445" s="11" t="n"/>
      <c r="G445" s="12" t="n"/>
      <c r="H445" s="13">
        <f>IF(F445="","",F445*G445)</f>
        <v/>
      </c>
      <c r="I445" s="13">
        <f>IF(F445="","",F445+H445)</f>
        <v/>
      </c>
      <c r="J445" s="8">
        <f>IF(B445="","",MONTH(B445))</f>
        <v/>
      </c>
    </row>
    <row r="446">
      <c r="B446" s="9" t="n"/>
      <c r="C446" s="10" t="n"/>
      <c r="D446" s="10" t="n"/>
      <c r="E446" s="10" t="n"/>
      <c r="F446" s="11" t="n"/>
      <c r="G446" s="12" t="n"/>
      <c r="H446" s="13">
        <f>IF(F446="","",F446*G446)</f>
        <v/>
      </c>
      <c r="I446" s="13">
        <f>IF(F446="","",F446+H446)</f>
        <v/>
      </c>
      <c r="J446" s="8">
        <f>IF(B446="","",MONTH(B446))</f>
        <v/>
      </c>
    </row>
    <row r="447">
      <c r="B447" s="9" t="n"/>
      <c r="C447" s="10" t="n"/>
      <c r="D447" s="10" t="n"/>
      <c r="E447" s="10" t="n"/>
      <c r="F447" s="11" t="n"/>
      <c r="G447" s="12" t="n"/>
      <c r="H447" s="13">
        <f>IF(F447="","",F447*G447)</f>
        <v/>
      </c>
      <c r="I447" s="13">
        <f>IF(F447="","",F447+H447)</f>
        <v/>
      </c>
      <c r="J447" s="8">
        <f>IF(B447="","",MONTH(B447))</f>
        <v/>
      </c>
    </row>
    <row r="448">
      <c r="B448" s="9" t="n"/>
      <c r="C448" s="10" t="n"/>
      <c r="D448" s="10" t="n"/>
      <c r="E448" s="10" t="n"/>
      <c r="F448" s="11" t="n"/>
      <c r="G448" s="12" t="n"/>
      <c r="H448" s="13">
        <f>IF(F448="","",F448*G448)</f>
        <v/>
      </c>
      <c r="I448" s="13">
        <f>IF(F448="","",F448+H448)</f>
        <v/>
      </c>
      <c r="J448" s="8">
        <f>IF(B448="","",MONTH(B448))</f>
        <v/>
      </c>
    </row>
    <row r="449">
      <c r="B449" s="9" t="n"/>
      <c r="C449" s="10" t="n"/>
      <c r="D449" s="10" t="n"/>
      <c r="E449" s="10" t="n"/>
      <c r="F449" s="11" t="n"/>
      <c r="G449" s="12" t="n"/>
      <c r="H449" s="13">
        <f>IF(F449="","",F449*G449)</f>
        <v/>
      </c>
      <c r="I449" s="13">
        <f>IF(F449="","",F449+H449)</f>
        <v/>
      </c>
      <c r="J449" s="8">
        <f>IF(B449="","",MONTH(B449))</f>
        <v/>
      </c>
    </row>
    <row r="450">
      <c r="B450" s="9" t="n"/>
      <c r="C450" s="10" t="n"/>
      <c r="D450" s="10" t="n"/>
      <c r="E450" s="10" t="n"/>
      <c r="F450" s="11" t="n"/>
      <c r="G450" s="12" t="n"/>
      <c r="H450" s="13">
        <f>IF(F450="","",F450*G450)</f>
        <v/>
      </c>
      <c r="I450" s="13">
        <f>IF(F450="","",F450+H450)</f>
        <v/>
      </c>
      <c r="J450" s="8">
        <f>IF(B450="","",MONTH(B450))</f>
        <v/>
      </c>
    </row>
    <row r="451">
      <c r="B451" s="9" t="n"/>
      <c r="C451" s="10" t="n"/>
      <c r="D451" s="10" t="n"/>
      <c r="E451" s="10" t="n"/>
      <c r="F451" s="11" t="n"/>
      <c r="G451" s="12" t="n"/>
      <c r="H451" s="13">
        <f>IF(F451="","",F451*G451)</f>
        <v/>
      </c>
      <c r="I451" s="13">
        <f>IF(F451="","",F451+H451)</f>
        <v/>
      </c>
      <c r="J451" s="8">
        <f>IF(B451="","",MONTH(B451))</f>
        <v/>
      </c>
    </row>
    <row r="452">
      <c r="B452" s="9" t="n"/>
      <c r="C452" s="10" t="n"/>
      <c r="D452" s="10" t="n"/>
      <c r="E452" s="10" t="n"/>
      <c r="F452" s="11" t="n"/>
      <c r="G452" s="12" t="n"/>
      <c r="H452" s="13">
        <f>IF(F452="","",F452*G452)</f>
        <v/>
      </c>
      <c r="I452" s="13">
        <f>IF(F452="","",F452+H452)</f>
        <v/>
      </c>
      <c r="J452" s="8">
        <f>IF(B452="","",MONTH(B452))</f>
        <v/>
      </c>
    </row>
    <row r="453">
      <c r="B453" s="9" t="n"/>
      <c r="C453" s="10" t="n"/>
      <c r="D453" s="10" t="n"/>
      <c r="E453" s="10" t="n"/>
      <c r="F453" s="11" t="n"/>
      <c r="G453" s="12" t="n"/>
      <c r="H453" s="13">
        <f>IF(F453="","",F453*G453)</f>
        <v/>
      </c>
      <c r="I453" s="13">
        <f>IF(F453="","",F453+H453)</f>
        <v/>
      </c>
      <c r="J453" s="8">
        <f>IF(B453="","",MONTH(B453))</f>
        <v/>
      </c>
    </row>
    <row r="454">
      <c r="B454" s="9" t="n"/>
      <c r="C454" s="10" t="n"/>
      <c r="D454" s="10" t="n"/>
      <c r="E454" s="10" t="n"/>
      <c r="F454" s="11" t="n"/>
      <c r="G454" s="12" t="n"/>
      <c r="H454" s="13">
        <f>IF(F454="","",F454*G454)</f>
        <v/>
      </c>
      <c r="I454" s="13">
        <f>IF(F454="","",F454+H454)</f>
        <v/>
      </c>
      <c r="J454" s="8">
        <f>IF(B454="","",MONTH(B454))</f>
        <v/>
      </c>
    </row>
    <row r="455">
      <c r="B455" s="9" t="n"/>
      <c r="C455" s="10" t="n"/>
      <c r="D455" s="10" t="n"/>
      <c r="E455" s="10" t="n"/>
      <c r="F455" s="11" t="n"/>
      <c r="G455" s="12" t="n"/>
      <c r="H455" s="13">
        <f>IF(F455="","",F455*G455)</f>
        <v/>
      </c>
      <c r="I455" s="13">
        <f>IF(F455="","",F455+H455)</f>
        <v/>
      </c>
      <c r="J455" s="8">
        <f>IF(B455="","",MONTH(B455))</f>
        <v/>
      </c>
    </row>
    <row r="456">
      <c r="B456" s="9" t="n"/>
      <c r="C456" s="10" t="n"/>
      <c r="D456" s="10" t="n"/>
      <c r="E456" s="10" t="n"/>
      <c r="F456" s="11" t="n"/>
      <c r="G456" s="12" t="n"/>
      <c r="H456" s="13">
        <f>IF(F456="","",F456*G456)</f>
        <v/>
      </c>
      <c r="I456" s="13">
        <f>IF(F456="","",F456+H456)</f>
        <v/>
      </c>
      <c r="J456" s="8">
        <f>IF(B456="","",MONTH(B456))</f>
        <v/>
      </c>
    </row>
    <row r="457">
      <c r="B457" s="9" t="n"/>
      <c r="C457" s="10" t="n"/>
      <c r="D457" s="10" t="n"/>
      <c r="E457" s="10" t="n"/>
      <c r="F457" s="11" t="n"/>
      <c r="G457" s="12" t="n"/>
      <c r="H457" s="13">
        <f>IF(F457="","",F457*G457)</f>
        <v/>
      </c>
      <c r="I457" s="13">
        <f>IF(F457="","",F457+H457)</f>
        <v/>
      </c>
      <c r="J457" s="8">
        <f>IF(B457="","",MONTH(B457))</f>
        <v/>
      </c>
    </row>
    <row r="458">
      <c r="B458" s="9" t="n"/>
      <c r="C458" s="10" t="n"/>
      <c r="D458" s="10" t="n"/>
      <c r="E458" s="10" t="n"/>
      <c r="F458" s="11" t="n"/>
      <c r="G458" s="12" t="n"/>
      <c r="H458" s="13">
        <f>IF(F458="","",F458*G458)</f>
        <v/>
      </c>
      <c r="I458" s="13">
        <f>IF(F458="","",F458+H458)</f>
        <v/>
      </c>
      <c r="J458" s="8">
        <f>IF(B458="","",MONTH(B458))</f>
        <v/>
      </c>
    </row>
    <row r="459">
      <c r="B459" s="9" t="n"/>
      <c r="C459" s="10" t="n"/>
      <c r="D459" s="10" t="n"/>
      <c r="E459" s="10" t="n"/>
      <c r="F459" s="11" t="n"/>
      <c r="G459" s="12" t="n"/>
      <c r="H459" s="13">
        <f>IF(F459="","",F459*G459)</f>
        <v/>
      </c>
      <c r="I459" s="13">
        <f>IF(F459="","",F459+H459)</f>
        <v/>
      </c>
      <c r="J459" s="8">
        <f>IF(B459="","",MONTH(B459))</f>
        <v/>
      </c>
    </row>
    <row r="460">
      <c r="B460" s="9" t="n"/>
      <c r="C460" s="10" t="n"/>
      <c r="D460" s="10" t="n"/>
      <c r="E460" s="10" t="n"/>
      <c r="F460" s="11" t="n"/>
      <c r="G460" s="12" t="n"/>
      <c r="H460" s="13">
        <f>IF(F460="","",F460*G460)</f>
        <v/>
      </c>
      <c r="I460" s="13">
        <f>IF(F460="","",F460+H460)</f>
        <v/>
      </c>
      <c r="J460" s="8">
        <f>IF(B460="","",MONTH(B460))</f>
        <v/>
      </c>
    </row>
    <row r="461">
      <c r="B461" s="9" t="n"/>
      <c r="C461" s="10" t="n"/>
      <c r="D461" s="10" t="n"/>
      <c r="E461" s="10" t="n"/>
      <c r="F461" s="11" t="n"/>
      <c r="G461" s="12" t="n"/>
      <c r="H461" s="13">
        <f>IF(F461="","",F461*G461)</f>
        <v/>
      </c>
      <c r="I461" s="13">
        <f>IF(F461="","",F461+H461)</f>
        <v/>
      </c>
      <c r="J461" s="8">
        <f>IF(B461="","",MONTH(B461))</f>
        <v/>
      </c>
    </row>
    <row r="462">
      <c r="B462" s="9" t="n"/>
      <c r="C462" s="10" t="n"/>
      <c r="D462" s="10" t="n"/>
      <c r="E462" s="10" t="n"/>
      <c r="F462" s="11" t="n"/>
      <c r="G462" s="12" t="n"/>
      <c r="H462" s="13">
        <f>IF(F462="","",F462*G462)</f>
        <v/>
      </c>
      <c r="I462" s="13">
        <f>IF(F462="","",F462+H462)</f>
        <v/>
      </c>
      <c r="J462" s="8">
        <f>IF(B462="","",MONTH(B462))</f>
        <v/>
      </c>
    </row>
    <row r="463">
      <c r="B463" s="9" t="n"/>
      <c r="C463" s="10" t="n"/>
      <c r="D463" s="10" t="n"/>
      <c r="E463" s="10" t="n"/>
      <c r="F463" s="11" t="n"/>
      <c r="G463" s="12" t="n"/>
      <c r="H463" s="13">
        <f>IF(F463="","",F463*G463)</f>
        <v/>
      </c>
      <c r="I463" s="13">
        <f>IF(F463="","",F463+H463)</f>
        <v/>
      </c>
      <c r="J463" s="8">
        <f>IF(B463="","",MONTH(B463))</f>
        <v/>
      </c>
    </row>
    <row r="464">
      <c r="B464" s="9" t="n"/>
      <c r="C464" s="10" t="n"/>
      <c r="D464" s="10" t="n"/>
      <c r="E464" s="10" t="n"/>
      <c r="F464" s="11" t="n"/>
      <c r="G464" s="12" t="n"/>
      <c r="H464" s="13">
        <f>IF(F464="","",F464*G464)</f>
        <v/>
      </c>
      <c r="I464" s="13">
        <f>IF(F464="","",F464+H464)</f>
        <v/>
      </c>
      <c r="J464" s="8">
        <f>IF(B464="","",MONTH(B464))</f>
        <v/>
      </c>
    </row>
    <row r="465">
      <c r="B465" s="9" t="n"/>
      <c r="C465" s="10" t="n"/>
      <c r="D465" s="10" t="n"/>
      <c r="E465" s="10" t="n"/>
      <c r="F465" s="11" t="n"/>
      <c r="G465" s="12" t="n"/>
      <c r="H465" s="13">
        <f>IF(F465="","",F465*G465)</f>
        <v/>
      </c>
      <c r="I465" s="13">
        <f>IF(F465="","",F465+H465)</f>
        <v/>
      </c>
      <c r="J465" s="8">
        <f>IF(B465="","",MONTH(B465))</f>
        <v/>
      </c>
    </row>
    <row r="466">
      <c r="B466" s="9" t="n"/>
      <c r="C466" s="10" t="n"/>
      <c r="D466" s="10" t="n"/>
      <c r="E466" s="10" t="n"/>
      <c r="F466" s="11" t="n"/>
      <c r="G466" s="12" t="n"/>
      <c r="H466" s="13">
        <f>IF(F466="","",F466*G466)</f>
        <v/>
      </c>
      <c r="I466" s="13">
        <f>IF(F466="","",F466+H466)</f>
        <v/>
      </c>
      <c r="J466" s="8">
        <f>IF(B466="","",MONTH(B466))</f>
        <v/>
      </c>
    </row>
    <row r="467">
      <c r="B467" s="9" t="n"/>
      <c r="C467" s="10" t="n"/>
      <c r="D467" s="10" t="n"/>
      <c r="E467" s="10" t="n"/>
      <c r="F467" s="11" t="n"/>
      <c r="G467" s="12" t="n"/>
      <c r="H467" s="13">
        <f>IF(F467="","",F467*G467)</f>
        <v/>
      </c>
      <c r="I467" s="13">
        <f>IF(F467="","",F467+H467)</f>
        <v/>
      </c>
      <c r="J467" s="8">
        <f>IF(B467="","",MONTH(B467))</f>
        <v/>
      </c>
    </row>
    <row r="468">
      <c r="B468" s="9" t="n"/>
      <c r="C468" s="10" t="n"/>
      <c r="D468" s="10" t="n"/>
      <c r="E468" s="10" t="n"/>
      <c r="F468" s="11" t="n"/>
      <c r="G468" s="12" t="n"/>
      <c r="H468" s="13">
        <f>IF(F468="","",F468*G468)</f>
        <v/>
      </c>
      <c r="I468" s="13">
        <f>IF(F468="","",F468+H468)</f>
        <v/>
      </c>
      <c r="J468" s="8">
        <f>IF(B468="","",MONTH(B468))</f>
        <v/>
      </c>
    </row>
    <row r="469">
      <c r="B469" s="9" t="n"/>
      <c r="C469" s="10" t="n"/>
      <c r="D469" s="10" t="n"/>
      <c r="E469" s="10" t="n"/>
      <c r="F469" s="11" t="n"/>
      <c r="G469" s="12" t="n"/>
      <c r="H469" s="13">
        <f>IF(F469="","",F469*G469)</f>
        <v/>
      </c>
      <c r="I469" s="13">
        <f>IF(F469="","",F469+H469)</f>
        <v/>
      </c>
      <c r="J469" s="8">
        <f>IF(B469="","",MONTH(B469))</f>
        <v/>
      </c>
    </row>
    <row r="470">
      <c r="B470" s="9" t="n"/>
      <c r="C470" s="10" t="n"/>
      <c r="D470" s="10" t="n"/>
      <c r="E470" s="10" t="n"/>
      <c r="F470" s="11" t="n"/>
      <c r="G470" s="12" t="n"/>
      <c r="H470" s="13">
        <f>IF(F470="","",F470*G470)</f>
        <v/>
      </c>
      <c r="I470" s="13">
        <f>IF(F470="","",F470+H470)</f>
        <v/>
      </c>
      <c r="J470" s="8">
        <f>IF(B470="","",MONTH(B470))</f>
        <v/>
      </c>
    </row>
    <row r="471">
      <c r="B471" s="9" t="n"/>
      <c r="C471" s="10" t="n"/>
      <c r="D471" s="10" t="n"/>
      <c r="E471" s="10" t="n"/>
      <c r="F471" s="11" t="n"/>
      <c r="G471" s="12" t="n"/>
      <c r="H471" s="13">
        <f>IF(F471="","",F471*G471)</f>
        <v/>
      </c>
      <c r="I471" s="13">
        <f>IF(F471="","",F471+H471)</f>
        <v/>
      </c>
      <c r="J471" s="8">
        <f>IF(B471="","",MONTH(B471))</f>
        <v/>
      </c>
    </row>
    <row r="472">
      <c r="B472" s="9" t="n"/>
      <c r="C472" s="10" t="n"/>
      <c r="D472" s="10" t="n"/>
      <c r="E472" s="10" t="n"/>
      <c r="F472" s="11" t="n"/>
      <c r="G472" s="12" t="n"/>
      <c r="H472" s="13">
        <f>IF(F472="","",F472*G472)</f>
        <v/>
      </c>
      <c r="I472" s="13">
        <f>IF(F472="","",F472+H472)</f>
        <v/>
      </c>
      <c r="J472" s="8">
        <f>IF(B472="","",MONTH(B472))</f>
        <v/>
      </c>
    </row>
    <row r="473">
      <c r="B473" s="9" t="n"/>
      <c r="C473" s="10" t="n"/>
      <c r="D473" s="10" t="n"/>
      <c r="E473" s="10" t="n"/>
      <c r="F473" s="11" t="n"/>
      <c r="G473" s="12" t="n"/>
      <c r="H473" s="13">
        <f>IF(F473="","",F473*G473)</f>
        <v/>
      </c>
      <c r="I473" s="13">
        <f>IF(F473="","",F473+H473)</f>
        <v/>
      </c>
      <c r="J473" s="8">
        <f>IF(B473="","",MONTH(B473))</f>
        <v/>
      </c>
    </row>
    <row r="474">
      <c r="B474" s="9" t="n"/>
      <c r="C474" s="10" t="n"/>
      <c r="D474" s="10" t="n"/>
      <c r="E474" s="10" t="n"/>
      <c r="F474" s="11" t="n"/>
      <c r="G474" s="12" t="n"/>
      <c r="H474" s="13">
        <f>IF(F474="","",F474*G474)</f>
        <v/>
      </c>
      <c r="I474" s="13">
        <f>IF(F474="","",F474+H474)</f>
        <v/>
      </c>
      <c r="J474" s="8">
        <f>IF(B474="","",MONTH(B474))</f>
        <v/>
      </c>
    </row>
    <row r="475">
      <c r="B475" s="9" t="n"/>
      <c r="C475" s="10" t="n"/>
      <c r="D475" s="10" t="n"/>
      <c r="E475" s="10" t="n"/>
      <c r="F475" s="11" t="n"/>
      <c r="G475" s="12" t="n"/>
      <c r="H475" s="13">
        <f>IF(F475="","",F475*G475)</f>
        <v/>
      </c>
      <c r="I475" s="13">
        <f>IF(F475="","",F475+H475)</f>
        <v/>
      </c>
      <c r="J475" s="8">
        <f>IF(B475="","",MONTH(B475))</f>
        <v/>
      </c>
    </row>
    <row r="476">
      <c r="B476" s="9" t="n"/>
      <c r="C476" s="10" t="n"/>
      <c r="D476" s="10" t="n"/>
      <c r="E476" s="10" t="n"/>
      <c r="F476" s="11" t="n"/>
      <c r="G476" s="12" t="n"/>
      <c r="H476" s="13">
        <f>IF(F476="","",F476*G476)</f>
        <v/>
      </c>
      <c r="I476" s="13">
        <f>IF(F476="","",F476+H476)</f>
        <v/>
      </c>
      <c r="J476" s="8">
        <f>IF(B476="","",MONTH(B476))</f>
        <v/>
      </c>
    </row>
    <row r="477">
      <c r="B477" s="9" t="n"/>
      <c r="C477" s="10" t="n"/>
      <c r="D477" s="10" t="n"/>
      <c r="E477" s="10" t="n"/>
      <c r="F477" s="11" t="n"/>
      <c r="G477" s="12" t="n"/>
      <c r="H477" s="13">
        <f>IF(F477="","",F477*G477)</f>
        <v/>
      </c>
      <c r="I477" s="13">
        <f>IF(F477="","",F477+H477)</f>
        <v/>
      </c>
      <c r="J477" s="8">
        <f>IF(B477="","",MONTH(B477))</f>
        <v/>
      </c>
    </row>
    <row r="478">
      <c r="B478" s="9" t="n"/>
      <c r="C478" s="10" t="n"/>
      <c r="D478" s="10" t="n"/>
      <c r="E478" s="10" t="n"/>
      <c r="F478" s="11" t="n"/>
      <c r="G478" s="12" t="n"/>
      <c r="H478" s="13">
        <f>IF(F478="","",F478*G478)</f>
        <v/>
      </c>
      <c r="I478" s="13">
        <f>IF(F478="","",F478+H478)</f>
        <v/>
      </c>
      <c r="J478" s="8">
        <f>IF(B478="","",MONTH(B478))</f>
        <v/>
      </c>
    </row>
    <row r="479">
      <c r="B479" s="9" t="n"/>
      <c r="C479" s="10" t="n"/>
      <c r="D479" s="10" t="n"/>
      <c r="E479" s="10" t="n"/>
      <c r="F479" s="11" t="n"/>
      <c r="G479" s="12" t="n"/>
      <c r="H479" s="13">
        <f>IF(F479="","",F479*G479)</f>
        <v/>
      </c>
      <c r="I479" s="13">
        <f>IF(F479="","",F479+H479)</f>
        <v/>
      </c>
      <c r="J479" s="8">
        <f>IF(B479="","",MONTH(B479))</f>
        <v/>
      </c>
    </row>
    <row r="480">
      <c r="B480" s="9" t="n"/>
      <c r="C480" s="10" t="n"/>
      <c r="D480" s="10" t="n"/>
      <c r="E480" s="10" t="n"/>
      <c r="F480" s="11" t="n"/>
      <c r="G480" s="12" t="n"/>
      <c r="H480" s="13">
        <f>IF(F480="","",F480*G480)</f>
        <v/>
      </c>
      <c r="I480" s="13">
        <f>IF(F480="","",F480+H480)</f>
        <v/>
      </c>
      <c r="J480" s="8">
        <f>IF(B480="","",MONTH(B480))</f>
        <v/>
      </c>
    </row>
    <row r="481">
      <c r="B481" s="9" t="n"/>
      <c r="C481" s="10" t="n"/>
      <c r="D481" s="10" t="n"/>
      <c r="E481" s="10" t="n"/>
      <c r="F481" s="11" t="n"/>
      <c r="G481" s="12" t="n"/>
      <c r="H481" s="13">
        <f>IF(F481="","",F481*G481)</f>
        <v/>
      </c>
      <c r="I481" s="13">
        <f>IF(F481="","",F481+H481)</f>
        <v/>
      </c>
      <c r="J481" s="8">
        <f>IF(B481="","",MONTH(B481))</f>
        <v/>
      </c>
    </row>
    <row r="482">
      <c r="B482" s="9" t="n"/>
      <c r="C482" s="10" t="n"/>
      <c r="D482" s="10" t="n"/>
      <c r="E482" s="10" t="n"/>
      <c r="F482" s="11" t="n"/>
      <c r="G482" s="12" t="n"/>
      <c r="H482" s="13">
        <f>IF(F482="","",F482*G482)</f>
        <v/>
      </c>
      <c r="I482" s="13">
        <f>IF(F482="","",F482+H482)</f>
        <v/>
      </c>
      <c r="J482" s="8">
        <f>IF(B482="","",MONTH(B482))</f>
        <v/>
      </c>
    </row>
    <row r="483">
      <c r="B483" s="9" t="n"/>
      <c r="C483" s="10" t="n"/>
      <c r="D483" s="10" t="n"/>
      <c r="E483" s="10" t="n"/>
      <c r="F483" s="11" t="n"/>
      <c r="G483" s="12" t="n"/>
      <c r="H483" s="13">
        <f>IF(F483="","",F483*G483)</f>
        <v/>
      </c>
      <c r="I483" s="13">
        <f>IF(F483="","",F483+H483)</f>
        <v/>
      </c>
      <c r="J483" s="8">
        <f>IF(B483="","",MONTH(B483))</f>
        <v/>
      </c>
    </row>
    <row r="484">
      <c r="B484" s="9" t="n"/>
      <c r="C484" s="10" t="n"/>
      <c r="D484" s="10" t="n"/>
      <c r="E484" s="10" t="n"/>
      <c r="F484" s="11" t="n"/>
      <c r="G484" s="12" t="n"/>
      <c r="H484" s="13">
        <f>IF(F484="","",F484*G484)</f>
        <v/>
      </c>
      <c r="I484" s="13">
        <f>IF(F484="","",F484+H484)</f>
        <v/>
      </c>
      <c r="J484" s="8">
        <f>IF(B484="","",MONTH(B484))</f>
        <v/>
      </c>
    </row>
    <row r="485">
      <c r="B485" s="9" t="n"/>
      <c r="C485" s="10" t="n"/>
      <c r="D485" s="10" t="n"/>
      <c r="E485" s="10" t="n"/>
      <c r="F485" s="11" t="n"/>
      <c r="G485" s="12" t="n"/>
      <c r="H485" s="13">
        <f>IF(F485="","",F485*G485)</f>
        <v/>
      </c>
      <c r="I485" s="13">
        <f>IF(F485="","",F485+H485)</f>
        <v/>
      </c>
      <c r="J485" s="8">
        <f>IF(B485="","",MONTH(B485))</f>
        <v/>
      </c>
    </row>
    <row r="486">
      <c r="B486" s="9" t="n"/>
      <c r="C486" s="10" t="n"/>
      <c r="D486" s="10" t="n"/>
      <c r="E486" s="10" t="n"/>
      <c r="F486" s="11" t="n"/>
      <c r="G486" s="12" t="n"/>
      <c r="H486" s="13">
        <f>IF(F486="","",F486*G486)</f>
        <v/>
      </c>
      <c r="I486" s="13">
        <f>IF(F486="","",F486+H486)</f>
        <v/>
      </c>
      <c r="J486" s="8">
        <f>IF(B486="","",MONTH(B486))</f>
        <v/>
      </c>
    </row>
    <row r="487">
      <c r="B487" s="9" t="n"/>
      <c r="C487" s="10" t="n"/>
      <c r="D487" s="10" t="n"/>
      <c r="E487" s="10" t="n"/>
      <c r="F487" s="11" t="n"/>
      <c r="G487" s="12" t="n"/>
      <c r="H487" s="13">
        <f>IF(F487="","",F487*G487)</f>
        <v/>
      </c>
      <c r="I487" s="13">
        <f>IF(F487="","",F487+H487)</f>
        <v/>
      </c>
      <c r="J487" s="8">
        <f>IF(B487="","",MONTH(B487))</f>
        <v/>
      </c>
    </row>
    <row r="488">
      <c r="B488" s="9" t="n"/>
      <c r="C488" s="10" t="n"/>
      <c r="D488" s="10" t="n"/>
      <c r="E488" s="10" t="n"/>
      <c r="F488" s="11" t="n"/>
      <c r="G488" s="12" t="n"/>
      <c r="H488" s="13">
        <f>IF(F488="","",F488*G488)</f>
        <v/>
      </c>
      <c r="I488" s="13">
        <f>IF(F488="","",F488+H488)</f>
        <v/>
      </c>
      <c r="J488" s="8">
        <f>IF(B488="","",MONTH(B488))</f>
        <v/>
      </c>
    </row>
    <row r="489">
      <c r="B489" s="9" t="n"/>
      <c r="C489" s="10" t="n"/>
      <c r="D489" s="10" t="n"/>
      <c r="E489" s="10" t="n"/>
      <c r="F489" s="11" t="n"/>
      <c r="G489" s="12" t="n"/>
      <c r="H489" s="13">
        <f>IF(F489="","",F489*G489)</f>
        <v/>
      </c>
      <c r="I489" s="13">
        <f>IF(F489="","",F489+H489)</f>
        <v/>
      </c>
      <c r="J489" s="8">
        <f>IF(B489="","",MONTH(B489))</f>
        <v/>
      </c>
    </row>
    <row r="490">
      <c r="B490" s="9" t="n"/>
      <c r="C490" s="10" t="n"/>
      <c r="D490" s="10" t="n"/>
      <c r="E490" s="10" t="n"/>
      <c r="F490" s="11" t="n"/>
      <c r="G490" s="12" t="n"/>
      <c r="H490" s="13">
        <f>IF(F490="","",F490*G490)</f>
        <v/>
      </c>
      <c r="I490" s="13">
        <f>IF(F490="","",F490+H490)</f>
        <v/>
      </c>
      <c r="J490" s="8">
        <f>IF(B490="","",MONTH(B490))</f>
        <v/>
      </c>
    </row>
    <row r="491">
      <c r="B491" s="9" t="n"/>
      <c r="C491" s="10" t="n"/>
      <c r="D491" s="10" t="n"/>
      <c r="E491" s="10" t="n"/>
      <c r="F491" s="11" t="n"/>
      <c r="G491" s="12" t="n"/>
      <c r="H491" s="13">
        <f>IF(F491="","",F491*G491)</f>
        <v/>
      </c>
      <c r="I491" s="13">
        <f>IF(F491="","",F491+H491)</f>
        <v/>
      </c>
      <c r="J491" s="8">
        <f>IF(B491="","",MONTH(B491))</f>
        <v/>
      </c>
    </row>
    <row r="492">
      <c r="B492" s="9" t="n"/>
      <c r="C492" s="10" t="n"/>
      <c r="D492" s="10" t="n"/>
      <c r="E492" s="10" t="n"/>
      <c r="F492" s="11" t="n"/>
      <c r="G492" s="12" t="n"/>
      <c r="H492" s="13">
        <f>IF(F492="","",F492*G492)</f>
        <v/>
      </c>
      <c r="I492" s="13">
        <f>IF(F492="","",F492+H492)</f>
        <v/>
      </c>
      <c r="J492" s="8">
        <f>IF(B492="","",MONTH(B492))</f>
        <v/>
      </c>
    </row>
    <row r="493">
      <c r="B493" s="9" t="n"/>
      <c r="C493" s="10" t="n"/>
      <c r="D493" s="10" t="n"/>
      <c r="E493" s="10" t="n"/>
      <c r="F493" s="11" t="n"/>
      <c r="G493" s="12" t="n"/>
      <c r="H493" s="13">
        <f>IF(F493="","",F493*G493)</f>
        <v/>
      </c>
      <c r="I493" s="13">
        <f>IF(F493="","",F493+H493)</f>
        <v/>
      </c>
      <c r="J493" s="8">
        <f>IF(B493="","",MONTH(B493))</f>
        <v/>
      </c>
    </row>
    <row r="494">
      <c r="B494" s="9" t="n"/>
      <c r="C494" s="10" t="n"/>
      <c r="D494" s="10" t="n"/>
      <c r="E494" s="10" t="n"/>
      <c r="F494" s="11" t="n"/>
      <c r="G494" s="12" t="n"/>
      <c r="H494" s="13">
        <f>IF(F494="","",F494*G494)</f>
        <v/>
      </c>
      <c r="I494" s="13">
        <f>IF(F494="","",F494+H494)</f>
        <v/>
      </c>
      <c r="J494" s="8">
        <f>IF(B494="","",MONTH(B494))</f>
        <v/>
      </c>
    </row>
    <row r="495">
      <c r="B495" s="9" t="n"/>
      <c r="C495" s="10" t="n"/>
      <c r="D495" s="10" t="n"/>
      <c r="E495" s="10" t="n"/>
      <c r="F495" s="11" t="n"/>
      <c r="G495" s="12" t="n"/>
      <c r="H495" s="13">
        <f>IF(F495="","",F495*G495)</f>
        <v/>
      </c>
      <c r="I495" s="13">
        <f>IF(F495="","",F495+H495)</f>
        <v/>
      </c>
      <c r="J495" s="8">
        <f>IF(B495="","",MONTH(B495))</f>
        <v/>
      </c>
    </row>
    <row r="496">
      <c r="B496" s="9" t="n"/>
      <c r="C496" s="10" t="n"/>
      <c r="D496" s="10" t="n"/>
      <c r="E496" s="10" t="n"/>
      <c r="F496" s="11" t="n"/>
      <c r="G496" s="12" t="n"/>
      <c r="H496" s="13">
        <f>IF(F496="","",F496*G496)</f>
        <v/>
      </c>
      <c r="I496" s="13">
        <f>IF(F496="","",F496+H496)</f>
        <v/>
      </c>
      <c r="J496" s="8">
        <f>IF(B496="","",MONTH(B496))</f>
        <v/>
      </c>
    </row>
    <row r="497">
      <c r="B497" s="9" t="n"/>
      <c r="C497" s="10" t="n"/>
      <c r="D497" s="10" t="n"/>
      <c r="E497" s="10" t="n"/>
      <c r="F497" s="11" t="n"/>
      <c r="G497" s="12" t="n"/>
      <c r="H497" s="13">
        <f>IF(F497="","",F497*G497)</f>
        <v/>
      </c>
      <c r="I497" s="13">
        <f>IF(F497="","",F497+H497)</f>
        <v/>
      </c>
      <c r="J497" s="8">
        <f>IF(B497="","",MONTH(B497))</f>
        <v/>
      </c>
    </row>
    <row r="498">
      <c r="B498" s="9" t="n"/>
      <c r="C498" s="10" t="n"/>
      <c r="D498" s="10" t="n"/>
      <c r="E498" s="10" t="n"/>
      <c r="F498" s="11" t="n"/>
      <c r="G498" s="12" t="n"/>
      <c r="H498" s="13">
        <f>IF(F498="","",F498*G498)</f>
        <v/>
      </c>
      <c r="I498" s="13">
        <f>IF(F498="","",F498+H498)</f>
        <v/>
      </c>
      <c r="J498" s="8">
        <f>IF(B498="","",MONTH(B498))</f>
        <v/>
      </c>
    </row>
    <row r="499">
      <c r="B499" s="9" t="n"/>
      <c r="C499" s="10" t="n"/>
      <c r="D499" s="10" t="n"/>
      <c r="E499" s="10" t="n"/>
      <c r="F499" s="11" t="n"/>
      <c r="G499" s="12" t="n"/>
      <c r="H499" s="13">
        <f>IF(F499="","",F499*G499)</f>
        <v/>
      </c>
      <c r="I499" s="13">
        <f>IF(F499="","",F499+H499)</f>
        <v/>
      </c>
      <c r="J499" s="8">
        <f>IF(B499="","",MONTH(B499))</f>
        <v/>
      </c>
    </row>
    <row r="500">
      <c r="B500" s="9" t="n"/>
      <c r="C500" s="10" t="n"/>
      <c r="D500" s="10" t="n"/>
      <c r="E500" s="10" t="n"/>
      <c r="F500" s="11" t="n"/>
      <c r="G500" s="12" t="n"/>
      <c r="H500" s="13">
        <f>IF(F500="","",F500*G500)</f>
        <v/>
      </c>
      <c r="I500" s="13">
        <f>IF(F500="","",F500+H500)</f>
        <v/>
      </c>
      <c r="J500" s="8">
        <f>IF(B500="","",MONTH(B500))</f>
        <v/>
      </c>
    </row>
    <row r="501">
      <c r="B501" s="9" t="n"/>
      <c r="C501" s="10" t="n"/>
      <c r="D501" s="10" t="n"/>
      <c r="E501" s="10" t="n"/>
      <c r="F501" s="11" t="n"/>
      <c r="G501" s="12" t="n"/>
      <c r="H501" s="13">
        <f>IF(F501="","",F501*G501)</f>
        <v/>
      </c>
      <c r="I501" s="13">
        <f>IF(F501="","",F501+H501)</f>
        <v/>
      </c>
      <c r="J501" s="8">
        <f>IF(B501="","",MONTH(B501))</f>
        <v/>
      </c>
    </row>
    <row r="502">
      <c r="B502" s="9" t="n"/>
      <c r="C502" s="10" t="n"/>
      <c r="D502" s="10" t="n"/>
      <c r="E502" s="10" t="n"/>
      <c r="F502" s="11" t="n"/>
      <c r="G502" s="12" t="n"/>
      <c r="H502" s="13">
        <f>IF(F502="","",F502*G502)</f>
        <v/>
      </c>
      <c r="I502" s="13">
        <f>IF(F502="","",F502+H502)</f>
        <v/>
      </c>
      <c r="J502" s="8">
        <f>IF(B502="","",MONTH(B502))</f>
        <v/>
      </c>
    </row>
    <row r="503">
      <c r="B503" s="9" t="n"/>
      <c r="C503" s="10" t="n"/>
      <c r="D503" s="10" t="n"/>
      <c r="E503" s="10" t="n"/>
      <c r="F503" s="11" t="n"/>
      <c r="G503" s="12" t="n"/>
      <c r="H503" s="13">
        <f>IF(F503="","",F503*G503)</f>
        <v/>
      </c>
      <c r="I503" s="13">
        <f>IF(F503="","",F503+H503)</f>
        <v/>
      </c>
      <c r="J503" s="8">
        <f>IF(B503="","",MONTH(B503))</f>
        <v/>
      </c>
    </row>
    <row r="504">
      <c r="B504" s="9" t="n"/>
      <c r="C504" s="10" t="n"/>
      <c r="D504" s="10" t="n"/>
      <c r="E504" s="10" t="n"/>
      <c r="F504" s="11" t="n"/>
      <c r="G504" s="12" t="n"/>
      <c r="H504" s="13">
        <f>IF(F504="","",F504*G504)</f>
        <v/>
      </c>
      <c r="I504" s="13">
        <f>IF(F504="","",F504+H504)</f>
        <v/>
      </c>
      <c r="J504" s="8">
        <f>IF(B504="","",MONTH(B504))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J2"/>
  </mergeCells>
  <dataValidations count="1">
    <dataValidation sqref="E5:E504" showDropDown="0" showInputMessage="0" showErrorMessage="1" allowBlank="1" errorTitle="Valor no válido" error="Elige un valor de la lista." type="list">
      <formula1>=Listas!$A$2:$A$3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2026-09-08T10:11:17Z</dcterms:created>
  <dcterms:modified xmlns:dcterms="http://purl.org/dc/terms/" xmlns:xsi="http://www.w3.org/2001/XMLSchema-instance" xsi:type="dcterms:W3CDTF">2026-09-08T10:11:17Z</dcterms:modified>
</cp:coreProperties>
</file>