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anel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Productos" sheetId="4" state="visible" r:id="rId4"/>
    <sheet xmlns:r="http://schemas.openxmlformats.org/officeDocument/2006/relationships" name="Movimient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5" fillId="0" borderId="0" pivotButton="0" quotePrefix="0" xfId="0"/>
    <xf numFmtId="3" fontId="6" fillId="5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3" fillId="4" borderId="0" applyProtection="1" pivotButton="0" quotePrefix="0" xfId="0">
      <protection locked="0" hidden="0"/>
    </xf>
    <xf numFmtId="3" fontId="3" fillId="4" borderId="0" applyProtection="1" pivotButton="0" quotePrefix="0" xfId="0">
      <protection locked="0" hidden="0"/>
    </xf>
    <xf numFmtId="3" fontId="4" fillId="0" borderId="0" pivotButton="0" quotePrefix="0" xfId="0"/>
    <xf numFmtId="0" fontId="4" fillId="0" borderId="0" pivotButton="0" quotePrefix="0" xfId="0"/>
    <xf numFmtId="164" fontId="3" fillId="4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Inventario con entradas y salidas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En «Productos» da de alta cada artículo: código, nombre, categoría y stock mínimo.</t>
        </is>
      </c>
    </row>
    <row r="7" ht="20" customHeight="1">
      <c r="B7" s="4" t="inlineStr">
        <is>
          <t>2.  En «Movimientos» apunta cada entrada o salida con su código y cantidad.</t>
        </is>
      </c>
    </row>
    <row r="8" ht="20" customHeight="1">
      <c r="B8" s="4" t="inlineStr">
        <is>
          <t>3.  El stock actual de cada producto se calcula solo (entradas − salidas).</t>
        </is>
      </c>
    </row>
    <row r="9" ht="20" customHeight="1">
      <c r="B9" s="4" t="inlineStr">
        <is>
          <t>4.  Si un producto baja de su stock mínimo, su estado se pone en rojo como «Reponer».</t>
        </is>
      </c>
    </row>
    <row r="10" ht="20" customHeight="1">
      <c r="B10" s="4" t="inlineStr">
        <is>
          <t>5.  «Panel» te da las unidades totales y cuántos productos hay que reponer.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4" customWidth="1" min="4" max="4"/>
  </cols>
  <sheetData>
    <row r="2" ht="30" customHeight="1">
      <c r="B2" s="1" t="inlineStr">
        <is>
          <t>RESUMEN DE INVENTARIO</t>
        </is>
      </c>
    </row>
    <row r="4">
      <c r="B4" s="5" t="inlineStr">
        <is>
          <t>Productos distintos</t>
        </is>
      </c>
      <c r="C4" s="6">
        <f>COUNTA(Productos!$B$5:$B$204)</f>
        <v/>
      </c>
    </row>
    <row r="5">
      <c r="B5" s="5" t="inlineStr">
        <is>
          <t>Unidades en stock</t>
        </is>
      </c>
      <c r="C5" s="6">
        <f>SUM(Productos!$H$5:$H$204)</f>
        <v/>
      </c>
    </row>
    <row r="6">
      <c r="B6" s="5" t="inlineStr">
        <is>
          <t>Productos a reponer</t>
        </is>
      </c>
      <c r="C6" s="6">
        <f>COUNTIF(Productos!$I$5:$I$204,"Reponer")</f>
        <v/>
      </c>
    </row>
    <row r="7">
      <c r="B7" s="5" t="inlineStr">
        <is>
          <t>Movimientos registrados</t>
        </is>
      </c>
      <c r="C7" s="6">
        <f>COUNTA(Movimientos!$B$5:$B$504)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t="inlineStr">
        <is>
          <t>Tipo</t>
        </is>
      </c>
    </row>
    <row r="2">
      <c r="A2" t="inlineStr">
        <is>
          <t>Entrada</t>
        </is>
      </c>
    </row>
    <row r="3">
      <c r="A3" t="inlineStr">
        <is>
          <t>Salida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I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26" customWidth="1" min="3" max="3"/>
    <col width="16" customWidth="1" min="4" max="4"/>
    <col width="14" customWidth="1" min="5" max="5"/>
    <col width="12" customWidth="1" min="6" max="6"/>
    <col width="12" customWidth="1" min="7" max="7"/>
    <col width="14" customWidth="1" min="8" max="8"/>
    <col width="12" customWidth="1" min="9" max="9"/>
  </cols>
  <sheetData>
    <row r="2" ht="30" customHeight="1">
      <c r="B2" s="1" t="inlineStr">
        <is>
          <t>INVENTARIO — PRODUCTOS Y STOCK</t>
        </is>
      </c>
    </row>
    <row r="4" ht="30" customHeight="1">
      <c r="B4" s="7" t="inlineStr">
        <is>
          <t>Código</t>
        </is>
      </c>
      <c r="C4" s="7" t="inlineStr">
        <is>
          <t>Producto</t>
        </is>
      </c>
      <c r="D4" s="7" t="inlineStr">
        <is>
          <t>Categoría</t>
        </is>
      </c>
      <c r="E4" s="7" t="inlineStr">
        <is>
          <t>Stock mínimo</t>
        </is>
      </c>
      <c r="F4" s="7" t="inlineStr">
        <is>
          <t>Entradas</t>
        </is>
      </c>
      <c r="G4" s="7" t="inlineStr">
        <is>
          <t>Salidas</t>
        </is>
      </c>
      <c r="H4" s="7" t="inlineStr">
        <is>
          <t>Stock actual</t>
        </is>
      </c>
      <c r="I4" s="7" t="inlineStr">
        <is>
          <t>Estado</t>
        </is>
      </c>
    </row>
    <row r="5">
      <c r="B5" s="8" t="inlineStr">
        <is>
          <t>A-001</t>
        </is>
      </c>
      <c r="C5" s="8" t="inlineStr">
        <is>
          <t>Camiseta blanca</t>
        </is>
      </c>
      <c r="D5" s="8" t="inlineStr">
        <is>
          <t>Ropa</t>
        </is>
      </c>
      <c r="E5" s="9" t="n">
        <v>10</v>
      </c>
      <c r="F5" s="10">
        <f>IF(B5="","",SUMIFS(Movimientos!$E$5:$E$504,Movimientos!$C$5:$C$504,B5,Movimientos!$D$5:$D$504,"Entrada"))</f>
        <v/>
      </c>
      <c r="G5" s="10">
        <f>IF(B5="","",SUMIFS(Movimientos!$E$5:$E$504,Movimientos!$C$5:$C$504,B5,Movimientos!$D$5:$D$504,"Salida"))</f>
        <v/>
      </c>
      <c r="H5" s="10">
        <f>IF(B5="","",F5-G5)</f>
        <v/>
      </c>
      <c r="I5" s="11">
        <f>IF(B5="","",IF(H5&lt;=E5,"Reponer","OK"))</f>
        <v/>
      </c>
    </row>
    <row r="6">
      <c r="B6" s="8" t="inlineStr">
        <is>
          <t>A-002</t>
        </is>
      </c>
      <c r="C6" s="8" t="inlineStr">
        <is>
          <t>Pantalón vaquero</t>
        </is>
      </c>
      <c r="D6" s="8" t="inlineStr">
        <is>
          <t>Ropa</t>
        </is>
      </c>
      <c r="E6" s="9" t="n">
        <v>5</v>
      </c>
      <c r="F6" s="10">
        <f>IF(B6="","",SUMIFS(Movimientos!$E$5:$E$504,Movimientos!$C$5:$C$504,B6,Movimientos!$D$5:$D$504,"Entrada"))</f>
        <v/>
      </c>
      <c r="G6" s="10">
        <f>IF(B6="","",SUMIFS(Movimientos!$E$5:$E$504,Movimientos!$C$5:$C$504,B6,Movimientos!$D$5:$D$504,"Salida"))</f>
        <v/>
      </c>
      <c r="H6" s="10">
        <f>IF(B6="","",F6-G6)</f>
        <v/>
      </c>
      <c r="I6" s="11">
        <f>IF(B6="","",IF(H6&lt;=E6,"Reponer","OK"))</f>
        <v/>
      </c>
    </row>
    <row r="7">
      <c r="B7" s="8" t="inlineStr">
        <is>
          <t>B-001</t>
        </is>
      </c>
      <c r="C7" s="8" t="inlineStr">
        <is>
          <t>Taza cerámica</t>
        </is>
      </c>
      <c r="D7" s="8" t="inlineStr">
        <is>
          <t>Hogar</t>
        </is>
      </c>
      <c r="E7" s="9" t="n">
        <v>20</v>
      </c>
      <c r="F7" s="10">
        <f>IF(B7="","",SUMIFS(Movimientos!$E$5:$E$504,Movimientos!$C$5:$C$504,B7,Movimientos!$D$5:$D$504,"Entrada"))</f>
        <v/>
      </c>
      <c r="G7" s="10">
        <f>IF(B7="","",SUMIFS(Movimientos!$E$5:$E$504,Movimientos!$C$5:$C$504,B7,Movimientos!$D$5:$D$504,"Salida"))</f>
        <v/>
      </c>
      <c r="H7" s="10">
        <f>IF(B7="","",F7-G7)</f>
        <v/>
      </c>
      <c r="I7" s="11">
        <f>IF(B7="","",IF(H7&lt;=E7,"Reponer","OK"))</f>
        <v/>
      </c>
    </row>
    <row r="8">
      <c r="B8" s="8" t="n"/>
      <c r="C8" s="8" t="n"/>
      <c r="D8" s="8" t="n"/>
      <c r="E8" s="9" t="n"/>
      <c r="F8" s="10">
        <f>IF(B8="","",SUMIFS(Movimientos!$E$5:$E$504,Movimientos!$C$5:$C$504,B8,Movimientos!$D$5:$D$504,"Entrada"))</f>
        <v/>
      </c>
      <c r="G8" s="10">
        <f>IF(B8="","",SUMIFS(Movimientos!$E$5:$E$504,Movimientos!$C$5:$C$504,B8,Movimientos!$D$5:$D$504,"Salida"))</f>
        <v/>
      </c>
      <c r="H8" s="10">
        <f>IF(B8="","",F8-G8)</f>
        <v/>
      </c>
      <c r="I8" s="11">
        <f>IF(B8="","",IF(H8&lt;=E8,"Reponer","OK"))</f>
        <v/>
      </c>
    </row>
    <row r="9">
      <c r="B9" s="8" t="n"/>
      <c r="C9" s="8" t="n"/>
      <c r="D9" s="8" t="n"/>
      <c r="E9" s="9" t="n"/>
      <c r="F9" s="10">
        <f>IF(B9="","",SUMIFS(Movimientos!$E$5:$E$504,Movimientos!$C$5:$C$504,B9,Movimientos!$D$5:$D$504,"Entrada"))</f>
        <v/>
      </c>
      <c r="G9" s="10">
        <f>IF(B9="","",SUMIFS(Movimientos!$E$5:$E$504,Movimientos!$C$5:$C$504,B9,Movimientos!$D$5:$D$504,"Salida"))</f>
        <v/>
      </c>
      <c r="H9" s="10">
        <f>IF(B9="","",F9-G9)</f>
        <v/>
      </c>
      <c r="I9" s="11">
        <f>IF(B9="","",IF(H9&lt;=E9,"Reponer","OK"))</f>
        <v/>
      </c>
    </row>
    <row r="10">
      <c r="B10" s="8" t="n"/>
      <c r="C10" s="8" t="n"/>
      <c r="D10" s="8" t="n"/>
      <c r="E10" s="9" t="n"/>
      <c r="F10" s="10">
        <f>IF(B10="","",SUMIFS(Movimientos!$E$5:$E$504,Movimientos!$C$5:$C$504,B10,Movimientos!$D$5:$D$504,"Entrada"))</f>
        <v/>
      </c>
      <c r="G10" s="10">
        <f>IF(B10="","",SUMIFS(Movimientos!$E$5:$E$504,Movimientos!$C$5:$C$504,B10,Movimientos!$D$5:$D$504,"Salida"))</f>
        <v/>
      </c>
      <c r="H10" s="10">
        <f>IF(B10="","",F10-G10)</f>
        <v/>
      </c>
      <c r="I10" s="11">
        <f>IF(B10="","",IF(H10&lt;=E10,"Reponer","OK"))</f>
        <v/>
      </c>
    </row>
    <row r="11">
      <c r="B11" s="8" t="n"/>
      <c r="C11" s="8" t="n"/>
      <c r="D11" s="8" t="n"/>
      <c r="E11" s="9" t="n"/>
      <c r="F11" s="10">
        <f>IF(B11="","",SUMIFS(Movimientos!$E$5:$E$504,Movimientos!$C$5:$C$504,B11,Movimientos!$D$5:$D$504,"Entrada"))</f>
        <v/>
      </c>
      <c r="G11" s="10">
        <f>IF(B11="","",SUMIFS(Movimientos!$E$5:$E$504,Movimientos!$C$5:$C$504,B11,Movimientos!$D$5:$D$504,"Salida"))</f>
        <v/>
      </c>
      <c r="H11" s="10">
        <f>IF(B11="","",F11-G11)</f>
        <v/>
      </c>
      <c r="I11" s="11">
        <f>IF(B11="","",IF(H11&lt;=E11,"Reponer","OK"))</f>
        <v/>
      </c>
    </row>
    <row r="12">
      <c r="B12" s="8" t="n"/>
      <c r="C12" s="8" t="n"/>
      <c r="D12" s="8" t="n"/>
      <c r="E12" s="9" t="n"/>
      <c r="F12" s="10">
        <f>IF(B12="","",SUMIFS(Movimientos!$E$5:$E$504,Movimientos!$C$5:$C$504,B12,Movimientos!$D$5:$D$504,"Entrada"))</f>
        <v/>
      </c>
      <c r="G12" s="10">
        <f>IF(B12="","",SUMIFS(Movimientos!$E$5:$E$504,Movimientos!$C$5:$C$504,B12,Movimientos!$D$5:$D$504,"Salida"))</f>
        <v/>
      </c>
      <c r="H12" s="10">
        <f>IF(B12="","",F12-G12)</f>
        <v/>
      </c>
      <c r="I12" s="11">
        <f>IF(B12="","",IF(H12&lt;=E12,"Reponer","OK"))</f>
        <v/>
      </c>
    </row>
    <row r="13">
      <c r="B13" s="8" t="n"/>
      <c r="C13" s="8" t="n"/>
      <c r="D13" s="8" t="n"/>
      <c r="E13" s="9" t="n"/>
      <c r="F13" s="10">
        <f>IF(B13="","",SUMIFS(Movimientos!$E$5:$E$504,Movimientos!$C$5:$C$504,B13,Movimientos!$D$5:$D$504,"Entrada"))</f>
        <v/>
      </c>
      <c r="G13" s="10">
        <f>IF(B13="","",SUMIFS(Movimientos!$E$5:$E$504,Movimientos!$C$5:$C$504,B13,Movimientos!$D$5:$D$504,"Salida"))</f>
        <v/>
      </c>
      <c r="H13" s="10">
        <f>IF(B13="","",F13-G13)</f>
        <v/>
      </c>
      <c r="I13" s="11">
        <f>IF(B13="","",IF(H13&lt;=E13,"Reponer","OK"))</f>
        <v/>
      </c>
    </row>
    <row r="14">
      <c r="B14" s="8" t="n"/>
      <c r="C14" s="8" t="n"/>
      <c r="D14" s="8" t="n"/>
      <c r="E14" s="9" t="n"/>
      <c r="F14" s="10">
        <f>IF(B14="","",SUMIFS(Movimientos!$E$5:$E$504,Movimientos!$C$5:$C$504,B14,Movimientos!$D$5:$D$504,"Entrada"))</f>
        <v/>
      </c>
      <c r="G14" s="10">
        <f>IF(B14="","",SUMIFS(Movimientos!$E$5:$E$504,Movimientos!$C$5:$C$504,B14,Movimientos!$D$5:$D$504,"Salida"))</f>
        <v/>
      </c>
      <c r="H14" s="10">
        <f>IF(B14="","",F14-G14)</f>
        <v/>
      </c>
      <c r="I14" s="11">
        <f>IF(B14="","",IF(H14&lt;=E14,"Reponer","OK"))</f>
        <v/>
      </c>
    </row>
    <row r="15">
      <c r="B15" s="8" t="n"/>
      <c r="C15" s="8" t="n"/>
      <c r="D15" s="8" t="n"/>
      <c r="E15" s="9" t="n"/>
      <c r="F15" s="10">
        <f>IF(B15="","",SUMIFS(Movimientos!$E$5:$E$504,Movimientos!$C$5:$C$504,B15,Movimientos!$D$5:$D$504,"Entrada"))</f>
        <v/>
      </c>
      <c r="G15" s="10">
        <f>IF(B15="","",SUMIFS(Movimientos!$E$5:$E$504,Movimientos!$C$5:$C$504,B15,Movimientos!$D$5:$D$504,"Salida"))</f>
        <v/>
      </c>
      <c r="H15" s="10">
        <f>IF(B15="","",F15-G15)</f>
        <v/>
      </c>
      <c r="I15" s="11">
        <f>IF(B15="","",IF(H15&lt;=E15,"Reponer","OK"))</f>
        <v/>
      </c>
    </row>
    <row r="16">
      <c r="B16" s="8" t="n"/>
      <c r="C16" s="8" t="n"/>
      <c r="D16" s="8" t="n"/>
      <c r="E16" s="9" t="n"/>
      <c r="F16" s="10">
        <f>IF(B16="","",SUMIFS(Movimientos!$E$5:$E$504,Movimientos!$C$5:$C$504,B16,Movimientos!$D$5:$D$504,"Entrada"))</f>
        <v/>
      </c>
      <c r="G16" s="10">
        <f>IF(B16="","",SUMIFS(Movimientos!$E$5:$E$504,Movimientos!$C$5:$C$504,B16,Movimientos!$D$5:$D$504,"Salida"))</f>
        <v/>
      </c>
      <c r="H16" s="10">
        <f>IF(B16="","",F16-G16)</f>
        <v/>
      </c>
      <c r="I16" s="11">
        <f>IF(B16="","",IF(H16&lt;=E16,"Reponer","OK"))</f>
        <v/>
      </c>
    </row>
    <row r="17">
      <c r="B17" s="8" t="n"/>
      <c r="C17" s="8" t="n"/>
      <c r="D17" s="8" t="n"/>
      <c r="E17" s="9" t="n"/>
      <c r="F17" s="10">
        <f>IF(B17="","",SUMIFS(Movimientos!$E$5:$E$504,Movimientos!$C$5:$C$504,B17,Movimientos!$D$5:$D$504,"Entrada"))</f>
        <v/>
      </c>
      <c r="G17" s="10">
        <f>IF(B17="","",SUMIFS(Movimientos!$E$5:$E$504,Movimientos!$C$5:$C$504,B17,Movimientos!$D$5:$D$504,"Salida"))</f>
        <v/>
      </c>
      <c r="H17" s="10">
        <f>IF(B17="","",F17-G17)</f>
        <v/>
      </c>
      <c r="I17" s="11">
        <f>IF(B17="","",IF(H17&lt;=E17,"Reponer","OK"))</f>
        <v/>
      </c>
    </row>
    <row r="18">
      <c r="B18" s="8" t="n"/>
      <c r="C18" s="8" t="n"/>
      <c r="D18" s="8" t="n"/>
      <c r="E18" s="9" t="n"/>
      <c r="F18" s="10">
        <f>IF(B18="","",SUMIFS(Movimientos!$E$5:$E$504,Movimientos!$C$5:$C$504,B18,Movimientos!$D$5:$D$504,"Entrada"))</f>
        <v/>
      </c>
      <c r="G18" s="10">
        <f>IF(B18="","",SUMIFS(Movimientos!$E$5:$E$504,Movimientos!$C$5:$C$504,B18,Movimientos!$D$5:$D$504,"Salida"))</f>
        <v/>
      </c>
      <c r="H18" s="10">
        <f>IF(B18="","",F18-G18)</f>
        <v/>
      </c>
      <c r="I18" s="11">
        <f>IF(B18="","",IF(H18&lt;=E18,"Reponer","OK"))</f>
        <v/>
      </c>
    </row>
    <row r="19">
      <c r="B19" s="8" t="n"/>
      <c r="C19" s="8" t="n"/>
      <c r="D19" s="8" t="n"/>
      <c r="E19" s="9" t="n"/>
      <c r="F19" s="10">
        <f>IF(B19="","",SUMIFS(Movimientos!$E$5:$E$504,Movimientos!$C$5:$C$504,B19,Movimientos!$D$5:$D$504,"Entrada"))</f>
        <v/>
      </c>
      <c r="G19" s="10">
        <f>IF(B19="","",SUMIFS(Movimientos!$E$5:$E$504,Movimientos!$C$5:$C$504,B19,Movimientos!$D$5:$D$504,"Salida"))</f>
        <v/>
      </c>
      <c r="H19" s="10">
        <f>IF(B19="","",F19-G19)</f>
        <v/>
      </c>
      <c r="I19" s="11">
        <f>IF(B19="","",IF(H19&lt;=E19,"Reponer","OK"))</f>
        <v/>
      </c>
    </row>
    <row r="20">
      <c r="B20" s="8" t="n"/>
      <c r="C20" s="8" t="n"/>
      <c r="D20" s="8" t="n"/>
      <c r="E20" s="9" t="n"/>
      <c r="F20" s="10">
        <f>IF(B20="","",SUMIFS(Movimientos!$E$5:$E$504,Movimientos!$C$5:$C$504,B20,Movimientos!$D$5:$D$504,"Entrada"))</f>
        <v/>
      </c>
      <c r="G20" s="10">
        <f>IF(B20="","",SUMIFS(Movimientos!$E$5:$E$504,Movimientos!$C$5:$C$504,B20,Movimientos!$D$5:$D$504,"Salida"))</f>
        <v/>
      </c>
      <c r="H20" s="10">
        <f>IF(B20="","",F20-G20)</f>
        <v/>
      </c>
      <c r="I20" s="11">
        <f>IF(B20="","",IF(H20&lt;=E20,"Reponer","OK"))</f>
        <v/>
      </c>
    </row>
    <row r="21">
      <c r="B21" s="8" t="n"/>
      <c r="C21" s="8" t="n"/>
      <c r="D21" s="8" t="n"/>
      <c r="E21" s="9" t="n"/>
      <c r="F21" s="10">
        <f>IF(B21="","",SUMIFS(Movimientos!$E$5:$E$504,Movimientos!$C$5:$C$504,B21,Movimientos!$D$5:$D$504,"Entrada"))</f>
        <v/>
      </c>
      <c r="G21" s="10">
        <f>IF(B21="","",SUMIFS(Movimientos!$E$5:$E$504,Movimientos!$C$5:$C$504,B21,Movimientos!$D$5:$D$504,"Salida"))</f>
        <v/>
      </c>
      <c r="H21" s="10">
        <f>IF(B21="","",F21-G21)</f>
        <v/>
      </c>
      <c r="I21" s="11">
        <f>IF(B21="","",IF(H21&lt;=E21,"Reponer","OK"))</f>
        <v/>
      </c>
    </row>
    <row r="22">
      <c r="B22" s="8" t="n"/>
      <c r="C22" s="8" t="n"/>
      <c r="D22" s="8" t="n"/>
      <c r="E22" s="9" t="n"/>
      <c r="F22" s="10">
        <f>IF(B22="","",SUMIFS(Movimientos!$E$5:$E$504,Movimientos!$C$5:$C$504,B22,Movimientos!$D$5:$D$504,"Entrada"))</f>
        <v/>
      </c>
      <c r="G22" s="10">
        <f>IF(B22="","",SUMIFS(Movimientos!$E$5:$E$504,Movimientos!$C$5:$C$504,B22,Movimientos!$D$5:$D$504,"Salida"))</f>
        <v/>
      </c>
      <c r="H22" s="10">
        <f>IF(B22="","",F22-G22)</f>
        <v/>
      </c>
      <c r="I22" s="11">
        <f>IF(B22="","",IF(H22&lt;=E22,"Reponer","OK"))</f>
        <v/>
      </c>
    </row>
    <row r="23">
      <c r="B23" s="8" t="n"/>
      <c r="C23" s="8" t="n"/>
      <c r="D23" s="8" t="n"/>
      <c r="E23" s="9" t="n"/>
      <c r="F23" s="10">
        <f>IF(B23="","",SUMIFS(Movimientos!$E$5:$E$504,Movimientos!$C$5:$C$504,B23,Movimientos!$D$5:$D$504,"Entrada"))</f>
        <v/>
      </c>
      <c r="G23" s="10">
        <f>IF(B23="","",SUMIFS(Movimientos!$E$5:$E$504,Movimientos!$C$5:$C$504,B23,Movimientos!$D$5:$D$504,"Salida"))</f>
        <v/>
      </c>
      <c r="H23" s="10">
        <f>IF(B23="","",F23-G23)</f>
        <v/>
      </c>
      <c r="I23" s="11">
        <f>IF(B23="","",IF(H23&lt;=E23,"Reponer","OK"))</f>
        <v/>
      </c>
    </row>
    <row r="24">
      <c r="B24" s="8" t="n"/>
      <c r="C24" s="8" t="n"/>
      <c r="D24" s="8" t="n"/>
      <c r="E24" s="9" t="n"/>
      <c r="F24" s="10">
        <f>IF(B24="","",SUMIFS(Movimientos!$E$5:$E$504,Movimientos!$C$5:$C$504,B24,Movimientos!$D$5:$D$504,"Entrada"))</f>
        <v/>
      </c>
      <c r="G24" s="10">
        <f>IF(B24="","",SUMIFS(Movimientos!$E$5:$E$504,Movimientos!$C$5:$C$504,B24,Movimientos!$D$5:$D$504,"Salida"))</f>
        <v/>
      </c>
      <c r="H24" s="10">
        <f>IF(B24="","",F24-G24)</f>
        <v/>
      </c>
      <c r="I24" s="11">
        <f>IF(B24="","",IF(H24&lt;=E24,"Reponer","OK"))</f>
        <v/>
      </c>
    </row>
    <row r="25">
      <c r="B25" s="8" t="n"/>
      <c r="C25" s="8" t="n"/>
      <c r="D25" s="8" t="n"/>
      <c r="E25" s="9" t="n"/>
      <c r="F25" s="10">
        <f>IF(B25="","",SUMIFS(Movimientos!$E$5:$E$504,Movimientos!$C$5:$C$504,B25,Movimientos!$D$5:$D$504,"Entrada"))</f>
        <v/>
      </c>
      <c r="G25" s="10">
        <f>IF(B25="","",SUMIFS(Movimientos!$E$5:$E$504,Movimientos!$C$5:$C$504,B25,Movimientos!$D$5:$D$504,"Salida"))</f>
        <v/>
      </c>
      <c r="H25" s="10">
        <f>IF(B25="","",F25-G25)</f>
        <v/>
      </c>
      <c r="I25" s="11">
        <f>IF(B25="","",IF(H25&lt;=E25,"Reponer","OK"))</f>
        <v/>
      </c>
    </row>
    <row r="26">
      <c r="B26" s="8" t="n"/>
      <c r="C26" s="8" t="n"/>
      <c r="D26" s="8" t="n"/>
      <c r="E26" s="9" t="n"/>
      <c r="F26" s="10">
        <f>IF(B26="","",SUMIFS(Movimientos!$E$5:$E$504,Movimientos!$C$5:$C$504,B26,Movimientos!$D$5:$D$504,"Entrada"))</f>
        <v/>
      </c>
      <c r="G26" s="10">
        <f>IF(B26="","",SUMIFS(Movimientos!$E$5:$E$504,Movimientos!$C$5:$C$504,B26,Movimientos!$D$5:$D$504,"Salida"))</f>
        <v/>
      </c>
      <c r="H26" s="10">
        <f>IF(B26="","",F26-G26)</f>
        <v/>
      </c>
      <c r="I26" s="11">
        <f>IF(B26="","",IF(H26&lt;=E26,"Reponer","OK"))</f>
        <v/>
      </c>
    </row>
    <row r="27">
      <c r="B27" s="8" t="n"/>
      <c r="C27" s="8" t="n"/>
      <c r="D27" s="8" t="n"/>
      <c r="E27" s="9" t="n"/>
      <c r="F27" s="10">
        <f>IF(B27="","",SUMIFS(Movimientos!$E$5:$E$504,Movimientos!$C$5:$C$504,B27,Movimientos!$D$5:$D$504,"Entrada"))</f>
        <v/>
      </c>
      <c r="G27" s="10">
        <f>IF(B27="","",SUMIFS(Movimientos!$E$5:$E$504,Movimientos!$C$5:$C$504,B27,Movimientos!$D$5:$D$504,"Salida"))</f>
        <v/>
      </c>
      <c r="H27" s="10">
        <f>IF(B27="","",F27-G27)</f>
        <v/>
      </c>
      <c r="I27" s="11">
        <f>IF(B27="","",IF(H27&lt;=E27,"Reponer","OK"))</f>
        <v/>
      </c>
    </row>
    <row r="28">
      <c r="B28" s="8" t="n"/>
      <c r="C28" s="8" t="n"/>
      <c r="D28" s="8" t="n"/>
      <c r="E28" s="9" t="n"/>
      <c r="F28" s="10">
        <f>IF(B28="","",SUMIFS(Movimientos!$E$5:$E$504,Movimientos!$C$5:$C$504,B28,Movimientos!$D$5:$D$504,"Entrada"))</f>
        <v/>
      </c>
      <c r="G28" s="10">
        <f>IF(B28="","",SUMIFS(Movimientos!$E$5:$E$504,Movimientos!$C$5:$C$504,B28,Movimientos!$D$5:$D$504,"Salida"))</f>
        <v/>
      </c>
      <c r="H28" s="10">
        <f>IF(B28="","",F28-G28)</f>
        <v/>
      </c>
      <c r="I28" s="11">
        <f>IF(B28="","",IF(H28&lt;=E28,"Reponer","OK"))</f>
        <v/>
      </c>
    </row>
    <row r="29">
      <c r="B29" s="8" t="n"/>
      <c r="C29" s="8" t="n"/>
      <c r="D29" s="8" t="n"/>
      <c r="E29" s="9" t="n"/>
      <c r="F29" s="10">
        <f>IF(B29="","",SUMIFS(Movimientos!$E$5:$E$504,Movimientos!$C$5:$C$504,B29,Movimientos!$D$5:$D$504,"Entrada"))</f>
        <v/>
      </c>
      <c r="G29" s="10">
        <f>IF(B29="","",SUMIFS(Movimientos!$E$5:$E$504,Movimientos!$C$5:$C$504,B29,Movimientos!$D$5:$D$504,"Salida"))</f>
        <v/>
      </c>
      <c r="H29" s="10">
        <f>IF(B29="","",F29-G29)</f>
        <v/>
      </c>
      <c r="I29" s="11">
        <f>IF(B29="","",IF(H29&lt;=E29,"Reponer","OK"))</f>
        <v/>
      </c>
    </row>
    <row r="30">
      <c r="B30" s="8" t="n"/>
      <c r="C30" s="8" t="n"/>
      <c r="D30" s="8" t="n"/>
      <c r="E30" s="9" t="n"/>
      <c r="F30" s="10">
        <f>IF(B30="","",SUMIFS(Movimientos!$E$5:$E$504,Movimientos!$C$5:$C$504,B30,Movimientos!$D$5:$D$504,"Entrada"))</f>
        <v/>
      </c>
      <c r="G30" s="10">
        <f>IF(B30="","",SUMIFS(Movimientos!$E$5:$E$504,Movimientos!$C$5:$C$504,B30,Movimientos!$D$5:$D$504,"Salida"))</f>
        <v/>
      </c>
      <c r="H30" s="10">
        <f>IF(B30="","",F30-G30)</f>
        <v/>
      </c>
      <c r="I30" s="11">
        <f>IF(B30="","",IF(H30&lt;=E30,"Reponer","OK"))</f>
        <v/>
      </c>
    </row>
    <row r="31">
      <c r="B31" s="8" t="n"/>
      <c r="C31" s="8" t="n"/>
      <c r="D31" s="8" t="n"/>
      <c r="E31" s="9" t="n"/>
      <c r="F31" s="10">
        <f>IF(B31="","",SUMIFS(Movimientos!$E$5:$E$504,Movimientos!$C$5:$C$504,B31,Movimientos!$D$5:$D$504,"Entrada"))</f>
        <v/>
      </c>
      <c r="G31" s="10">
        <f>IF(B31="","",SUMIFS(Movimientos!$E$5:$E$504,Movimientos!$C$5:$C$504,B31,Movimientos!$D$5:$D$504,"Salida"))</f>
        <v/>
      </c>
      <c r="H31" s="10">
        <f>IF(B31="","",F31-G31)</f>
        <v/>
      </c>
      <c r="I31" s="11">
        <f>IF(B31="","",IF(H31&lt;=E31,"Reponer","OK"))</f>
        <v/>
      </c>
    </row>
    <row r="32">
      <c r="B32" s="8" t="n"/>
      <c r="C32" s="8" t="n"/>
      <c r="D32" s="8" t="n"/>
      <c r="E32" s="9" t="n"/>
      <c r="F32" s="10">
        <f>IF(B32="","",SUMIFS(Movimientos!$E$5:$E$504,Movimientos!$C$5:$C$504,B32,Movimientos!$D$5:$D$504,"Entrada"))</f>
        <v/>
      </c>
      <c r="G32" s="10">
        <f>IF(B32="","",SUMIFS(Movimientos!$E$5:$E$504,Movimientos!$C$5:$C$504,B32,Movimientos!$D$5:$D$504,"Salida"))</f>
        <v/>
      </c>
      <c r="H32" s="10">
        <f>IF(B32="","",F32-G32)</f>
        <v/>
      </c>
      <c r="I32" s="11">
        <f>IF(B32="","",IF(H32&lt;=E32,"Reponer","OK"))</f>
        <v/>
      </c>
    </row>
    <row r="33">
      <c r="B33" s="8" t="n"/>
      <c r="C33" s="8" t="n"/>
      <c r="D33" s="8" t="n"/>
      <c r="E33" s="9" t="n"/>
      <c r="F33" s="10">
        <f>IF(B33="","",SUMIFS(Movimientos!$E$5:$E$504,Movimientos!$C$5:$C$504,B33,Movimientos!$D$5:$D$504,"Entrada"))</f>
        <v/>
      </c>
      <c r="G33" s="10">
        <f>IF(B33="","",SUMIFS(Movimientos!$E$5:$E$504,Movimientos!$C$5:$C$504,B33,Movimientos!$D$5:$D$504,"Salida"))</f>
        <v/>
      </c>
      <c r="H33" s="10">
        <f>IF(B33="","",F33-G33)</f>
        <v/>
      </c>
      <c r="I33" s="11">
        <f>IF(B33="","",IF(H33&lt;=E33,"Reponer","OK"))</f>
        <v/>
      </c>
    </row>
    <row r="34">
      <c r="B34" s="8" t="n"/>
      <c r="C34" s="8" t="n"/>
      <c r="D34" s="8" t="n"/>
      <c r="E34" s="9" t="n"/>
      <c r="F34" s="10">
        <f>IF(B34="","",SUMIFS(Movimientos!$E$5:$E$504,Movimientos!$C$5:$C$504,B34,Movimientos!$D$5:$D$504,"Entrada"))</f>
        <v/>
      </c>
      <c r="G34" s="10">
        <f>IF(B34="","",SUMIFS(Movimientos!$E$5:$E$504,Movimientos!$C$5:$C$504,B34,Movimientos!$D$5:$D$504,"Salida"))</f>
        <v/>
      </c>
      <c r="H34" s="10">
        <f>IF(B34="","",F34-G34)</f>
        <v/>
      </c>
      <c r="I34" s="11">
        <f>IF(B34="","",IF(H34&lt;=E34,"Reponer","OK"))</f>
        <v/>
      </c>
    </row>
    <row r="35">
      <c r="B35" s="8" t="n"/>
      <c r="C35" s="8" t="n"/>
      <c r="D35" s="8" t="n"/>
      <c r="E35" s="9" t="n"/>
      <c r="F35" s="10">
        <f>IF(B35="","",SUMIFS(Movimientos!$E$5:$E$504,Movimientos!$C$5:$C$504,B35,Movimientos!$D$5:$D$504,"Entrada"))</f>
        <v/>
      </c>
      <c r="G35" s="10">
        <f>IF(B35="","",SUMIFS(Movimientos!$E$5:$E$504,Movimientos!$C$5:$C$504,B35,Movimientos!$D$5:$D$504,"Salida"))</f>
        <v/>
      </c>
      <c r="H35" s="10">
        <f>IF(B35="","",F35-G35)</f>
        <v/>
      </c>
      <c r="I35" s="11">
        <f>IF(B35="","",IF(H35&lt;=E35,"Reponer","OK"))</f>
        <v/>
      </c>
    </row>
    <row r="36">
      <c r="B36" s="8" t="n"/>
      <c r="C36" s="8" t="n"/>
      <c r="D36" s="8" t="n"/>
      <c r="E36" s="9" t="n"/>
      <c r="F36" s="10">
        <f>IF(B36="","",SUMIFS(Movimientos!$E$5:$E$504,Movimientos!$C$5:$C$504,B36,Movimientos!$D$5:$D$504,"Entrada"))</f>
        <v/>
      </c>
      <c r="G36" s="10">
        <f>IF(B36="","",SUMIFS(Movimientos!$E$5:$E$504,Movimientos!$C$5:$C$504,B36,Movimientos!$D$5:$D$504,"Salida"))</f>
        <v/>
      </c>
      <c r="H36" s="10">
        <f>IF(B36="","",F36-G36)</f>
        <v/>
      </c>
      <c r="I36" s="11">
        <f>IF(B36="","",IF(H36&lt;=E36,"Reponer","OK"))</f>
        <v/>
      </c>
    </row>
    <row r="37">
      <c r="B37" s="8" t="n"/>
      <c r="C37" s="8" t="n"/>
      <c r="D37" s="8" t="n"/>
      <c r="E37" s="9" t="n"/>
      <c r="F37" s="10">
        <f>IF(B37="","",SUMIFS(Movimientos!$E$5:$E$504,Movimientos!$C$5:$C$504,B37,Movimientos!$D$5:$D$504,"Entrada"))</f>
        <v/>
      </c>
      <c r="G37" s="10">
        <f>IF(B37="","",SUMIFS(Movimientos!$E$5:$E$504,Movimientos!$C$5:$C$504,B37,Movimientos!$D$5:$D$504,"Salida"))</f>
        <v/>
      </c>
      <c r="H37" s="10">
        <f>IF(B37="","",F37-G37)</f>
        <v/>
      </c>
      <c r="I37" s="11">
        <f>IF(B37="","",IF(H37&lt;=E37,"Reponer","OK"))</f>
        <v/>
      </c>
    </row>
    <row r="38">
      <c r="B38" s="8" t="n"/>
      <c r="C38" s="8" t="n"/>
      <c r="D38" s="8" t="n"/>
      <c r="E38" s="9" t="n"/>
      <c r="F38" s="10">
        <f>IF(B38="","",SUMIFS(Movimientos!$E$5:$E$504,Movimientos!$C$5:$C$504,B38,Movimientos!$D$5:$D$504,"Entrada"))</f>
        <v/>
      </c>
      <c r="G38" s="10">
        <f>IF(B38="","",SUMIFS(Movimientos!$E$5:$E$504,Movimientos!$C$5:$C$504,B38,Movimientos!$D$5:$D$504,"Salida"))</f>
        <v/>
      </c>
      <c r="H38" s="10">
        <f>IF(B38="","",F38-G38)</f>
        <v/>
      </c>
      <c r="I38" s="11">
        <f>IF(B38="","",IF(H38&lt;=E38,"Reponer","OK"))</f>
        <v/>
      </c>
    </row>
    <row r="39">
      <c r="B39" s="8" t="n"/>
      <c r="C39" s="8" t="n"/>
      <c r="D39" s="8" t="n"/>
      <c r="E39" s="9" t="n"/>
      <c r="F39" s="10">
        <f>IF(B39="","",SUMIFS(Movimientos!$E$5:$E$504,Movimientos!$C$5:$C$504,B39,Movimientos!$D$5:$D$504,"Entrada"))</f>
        <v/>
      </c>
      <c r="G39" s="10">
        <f>IF(B39="","",SUMIFS(Movimientos!$E$5:$E$504,Movimientos!$C$5:$C$504,B39,Movimientos!$D$5:$D$504,"Salida"))</f>
        <v/>
      </c>
      <c r="H39" s="10">
        <f>IF(B39="","",F39-G39)</f>
        <v/>
      </c>
      <c r="I39" s="11">
        <f>IF(B39="","",IF(H39&lt;=E39,"Reponer","OK"))</f>
        <v/>
      </c>
    </row>
    <row r="40">
      <c r="B40" s="8" t="n"/>
      <c r="C40" s="8" t="n"/>
      <c r="D40" s="8" t="n"/>
      <c r="E40" s="9" t="n"/>
      <c r="F40" s="10">
        <f>IF(B40="","",SUMIFS(Movimientos!$E$5:$E$504,Movimientos!$C$5:$C$504,B40,Movimientos!$D$5:$D$504,"Entrada"))</f>
        <v/>
      </c>
      <c r="G40" s="10">
        <f>IF(B40="","",SUMIFS(Movimientos!$E$5:$E$504,Movimientos!$C$5:$C$504,B40,Movimientos!$D$5:$D$504,"Salida"))</f>
        <v/>
      </c>
      <c r="H40" s="10">
        <f>IF(B40="","",F40-G40)</f>
        <v/>
      </c>
      <c r="I40" s="11">
        <f>IF(B40="","",IF(H40&lt;=E40,"Reponer","OK"))</f>
        <v/>
      </c>
    </row>
    <row r="41">
      <c r="B41" s="8" t="n"/>
      <c r="C41" s="8" t="n"/>
      <c r="D41" s="8" t="n"/>
      <c r="E41" s="9" t="n"/>
      <c r="F41" s="10">
        <f>IF(B41="","",SUMIFS(Movimientos!$E$5:$E$504,Movimientos!$C$5:$C$504,B41,Movimientos!$D$5:$D$504,"Entrada"))</f>
        <v/>
      </c>
      <c r="G41" s="10">
        <f>IF(B41="","",SUMIFS(Movimientos!$E$5:$E$504,Movimientos!$C$5:$C$504,B41,Movimientos!$D$5:$D$504,"Salida"))</f>
        <v/>
      </c>
      <c r="H41" s="10">
        <f>IF(B41="","",F41-G41)</f>
        <v/>
      </c>
      <c r="I41" s="11">
        <f>IF(B41="","",IF(H41&lt;=E41,"Reponer","OK"))</f>
        <v/>
      </c>
    </row>
    <row r="42">
      <c r="B42" s="8" t="n"/>
      <c r="C42" s="8" t="n"/>
      <c r="D42" s="8" t="n"/>
      <c r="E42" s="9" t="n"/>
      <c r="F42" s="10">
        <f>IF(B42="","",SUMIFS(Movimientos!$E$5:$E$504,Movimientos!$C$5:$C$504,B42,Movimientos!$D$5:$D$504,"Entrada"))</f>
        <v/>
      </c>
      <c r="G42" s="10">
        <f>IF(B42="","",SUMIFS(Movimientos!$E$5:$E$504,Movimientos!$C$5:$C$504,B42,Movimientos!$D$5:$D$504,"Salida"))</f>
        <v/>
      </c>
      <c r="H42" s="10">
        <f>IF(B42="","",F42-G42)</f>
        <v/>
      </c>
      <c r="I42" s="11">
        <f>IF(B42="","",IF(H42&lt;=E42,"Reponer","OK"))</f>
        <v/>
      </c>
    </row>
    <row r="43">
      <c r="B43" s="8" t="n"/>
      <c r="C43" s="8" t="n"/>
      <c r="D43" s="8" t="n"/>
      <c r="E43" s="9" t="n"/>
      <c r="F43" s="10">
        <f>IF(B43="","",SUMIFS(Movimientos!$E$5:$E$504,Movimientos!$C$5:$C$504,B43,Movimientos!$D$5:$D$504,"Entrada"))</f>
        <v/>
      </c>
      <c r="G43" s="10">
        <f>IF(B43="","",SUMIFS(Movimientos!$E$5:$E$504,Movimientos!$C$5:$C$504,B43,Movimientos!$D$5:$D$504,"Salida"))</f>
        <v/>
      </c>
      <c r="H43" s="10">
        <f>IF(B43="","",F43-G43)</f>
        <v/>
      </c>
      <c r="I43" s="11">
        <f>IF(B43="","",IF(H43&lt;=E43,"Reponer","OK"))</f>
        <v/>
      </c>
    </row>
    <row r="44">
      <c r="B44" s="8" t="n"/>
      <c r="C44" s="8" t="n"/>
      <c r="D44" s="8" t="n"/>
      <c r="E44" s="9" t="n"/>
      <c r="F44" s="10">
        <f>IF(B44="","",SUMIFS(Movimientos!$E$5:$E$504,Movimientos!$C$5:$C$504,B44,Movimientos!$D$5:$D$504,"Entrada"))</f>
        <v/>
      </c>
      <c r="G44" s="10">
        <f>IF(B44="","",SUMIFS(Movimientos!$E$5:$E$504,Movimientos!$C$5:$C$504,B44,Movimientos!$D$5:$D$504,"Salida"))</f>
        <v/>
      </c>
      <c r="H44" s="10">
        <f>IF(B44="","",F44-G44)</f>
        <v/>
      </c>
      <c r="I44" s="11">
        <f>IF(B44="","",IF(H44&lt;=E44,"Reponer","OK"))</f>
        <v/>
      </c>
    </row>
    <row r="45">
      <c r="B45" s="8" t="n"/>
      <c r="C45" s="8" t="n"/>
      <c r="D45" s="8" t="n"/>
      <c r="E45" s="9" t="n"/>
      <c r="F45" s="10">
        <f>IF(B45="","",SUMIFS(Movimientos!$E$5:$E$504,Movimientos!$C$5:$C$504,B45,Movimientos!$D$5:$D$504,"Entrada"))</f>
        <v/>
      </c>
      <c r="G45" s="10">
        <f>IF(B45="","",SUMIFS(Movimientos!$E$5:$E$504,Movimientos!$C$5:$C$504,B45,Movimientos!$D$5:$D$504,"Salida"))</f>
        <v/>
      </c>
      <c r="H45" s="10">
        <f>IF(B45="","",F45-G45)</f>
        <v/>
      </c>
      <c r="I45" s="11">
        <f>IF(B45="","",IF(H45&lt;=E45,"Reponer","OK"))</f>
        <v/>
      </c>
    </row>
    <row r="46">
      <c r="B46" s="8" t="n"/>
      <c r="C46" s="8" t="n"/>
      <c r="D46" s="8" t="n"/>
      <c r="E46" s="9" t="n"/>
      <c r="F46" s="10">
        <f>IF(B46="","",SUMIFS(Movimientos!$E$5:$E$504,Movimientos!$C$5:$C$504,B46,Movimientos!$D$5:$D$504,"Entrada"))</f>
        <v/>
      </c>
      <c r="G46" s="10">
        <f>IF(B46="","",SUMIFS(Movimientos!$E$5:$E$504,Movimientos!$C$5:$C$504,B46,Movimientos!$D$5:$D$504,"Salida"))</f>
        <v/>
      </c>
      <c r="H46" s="10">
        <f>IF(B46="","",F46-G46)</f>
        <v/>
      </c>
      <c r="I46" s="11">
        <f>IF(B46="","",IF(H46&lt;=E46,"Reponer","OK"))</f>
        <v/>
      </c>
    </row>
    <row r="47">
      <c r="B47" s="8" t="n"/>
      <c r="C47" s="8" t="n"/>
      <c r="D47" s="8" t="n"/>
      <c r="E47" s="9" t="n"/>
      <c r="F47" s="10">
        <f>IF(B47="","",SUMIFS(Movimientos!$E$5:$E$504,Movimientos!$C$5:$C$504,B47,Movimientos!$D$5:$D$504,"Entrada"))</f>
        <v/>
      </c>
      <c r="G47" s="10">
        <f>IF(B47="","",SUMIFS(Movimientos!$E$5:$E$504,Movimientos!$C$5:$C$504,B47,Movimientos!$D$5:$D$504,"Salida"))</f>
        <v/>
      </c>
      <c r="H47" s="10">
        <f>IF(B47="","",F47-G47)</f>
        <v/>
      </c>
      <c r="I47" s="11">
        <f>IF(B47="","",IF(H47&lt;=E47,"Reponer","OK"))</f>
        <v/>
      </c>
    </row>
    <row r="48">
      <c r="B48" s="8" t="n"/>
      <c r="C48" s="8" t="n"/>
      <c r="D48" s="8" t="n"/>
      <c r="E48" s="9" t="n"/>
      <c r="F48" s="10">
        <f>IF(B48="","",SUMIFS(Movimientos!$E$5:$E$504,Movimientos!$C$5:$C$504,B48,Movimientos!$D$5:$D$504,"Entrada"))</f>
        <v/>
      </c>
      <c r="G48" s="10">
        <f>IF(B48="","",SUMIFS(Movimientos!$E$5:$E$504,Movimientos!$C$5:$C$504,B48,Movimientos!$D$5:$D$504,"Salida"))</f>
        <v/>
      </c>
      <c r="H48" s="10">
        <f>IF(B48="","",F48-G48)</f>
        <v/>
      </c>
      <c r="I48" s="11">
        <f>IF(B48="","",IF(H48&lt;=E48,"Reponer","OK"))</f>
        <v/>
      </c>
    </row>
    <row r="49">
      <c r="B49" s="8" t="n"/>
      <c r="C49" s="8" t="n"/>
      <c r="D49" s="8" t="n"/>
      <c r="E49" s="9" t="n"/>
      <c r="F49" s="10">
        <f>IF(B49="","",SUMIFS(Movimientos!$E$5:$E$504,Movimientos!$C$5:$C$504,B49,Movimientos!$D$5:$D$504,"Entrada"))</f>
        <v/>
      </c>
      <c r="G49" s="10">
        <f>IF(B49="","",SUMIFS(Movimientos!$E$5:$E$504,Movimientos!$C$5:$C$504,B49,Movimientos!$D$5:$D$504,"Salida"))</f>
        <v/>
      </c>
      <c r="H49" s="10">
        <f>IF(B49="","",F49-G49)</f>
        <v/>
      </c>
      <c r="I49" s="11">
        <f>IF(B49="","",IF(H49&lt;=E49,"Reponer","OK"))</f>
        <v/>
      </c>
    </row>
    <row r="50">
      <c r="B50" s="8" t="n"/>
      <c r="C50" s="8" t="n"/>
      <c r="D50" s="8" t="n"/>
      <c r="E50" s="9" t="n"/>
      <c r="F50" s="10">
        <f>IF(B50="","",SUMIFS(Movimientos!$E$5:$E$504,Movimientos!$C$5:$C$504,B50,Movimientos!$D$5:$D$504,"Entrada"))</f>
        <v/>
      </c>
      <c r="G50" s="10">
        <f>IF(B50="","",SUMIFS(Movimientos!$E$5:$E$504,Movimientos!$C$5:$C$504,B50,Movimientos!$D$5:$D$504,"Salida"))</f>
        <v/>
      </c>
      <c r="H50" s="10">
        <f>IF(B50="","",F50-G50)</f>
        <v/>
      </c>
      <c r="I50" s="11">
        <f>IF(B50="","",IF(H50&lt;=E50,"Reponer","OK"))</f>
        <v/>
      </c>
    </row>
    <row r="51">
      <c r="B51" s="8" t="n"/>
      <c r="C51" s="8" t="n"/>
      <c r="D51" s="8" t="n"/>
      <c r="E51" s="9" t="n"/>
      <c r="F51" s="10">
        <f>IF(B51="","",SUMIFS(Movimientos!$E$5:$E$504,Movimientos!$C$5:$C$504,B51,Movimientos!$D$5:$D$504,"Entrada"))</f>
        <v/>
      </c>
      <c r="G51" s="10">
        <f>IF(B51="","",SUMIFS(Movimientos!$E$5:$E$504,Movimientos!$C$5:$C$504,B51,Movimientos!$D$5:$D$504,"Salida"))</f>
        <v/>
      </c>
      <c r="H51" s="10">
        <f>IF(B51="","",F51-G51)</f>
        <v/>
      </c>
      <c r="I51" s="11">
        <f>IF(B51="","",IF(H51&lt;=E51,"Reponer","OK"))</f>
        <v/>
      </c>
    </row>
    <row r="52">
      <c r="B52" s="8" t="n"/>
      <c r="C52" s="8" t="n"/>
      <c r="D52" s="8" t="n"/>
      <c r="E52" s="9" t="n"/>
      <c r="F52" s="10">
        <f>IF(B52="","",SUMIFS(Movimientos!$E$5:$E$504,Movimientos!$C$5:$C$504,B52,Movimientos!$D$5:$D$504,"Entrada"))</f>
        <v/>
      </c>
      <c r="G52" s="10">
        <f>IF(B52="","",SUMIFS(Movimientos!$E$5:$E$504,Movimientos!$C$5:$C$504,B52,Movimientos!$D$5:$D$504,"Salida"))</f>
        <v/>
      </c>
      <c r="H52" s="10">
        <f>IF(B52="","",F52-G52)</f>
        <v/>
      </c>
      <c r="I52" s="11">
        <f>IF(B52="","",IF(H52&lt;=E52,"Reponer","OK"))</f>
        <v/>
      </c>
    </row>
    <row r="53">
      <c r="B53" s="8" t="n"/>
      <c r="C53" s="8" t="n"/>
      <c r="D53" s="8" t="n"/>
      <c r="E53" s="9" t="n"/>
      <c r="F53" s="10">
        <f>IF(B53="","",SUMIFS(Movimientos!$E$5:$E$504,Movimientos!$C$5:$C$504,B53,Movimientos!$D$5:$D$504,"Entrada"))</f>
        <v/>
      </c>
      <c r="G53" s="10">
        <f>IF(B53="","",SUMIFS(Movimientos!$E$5:$E$504,Movimientos!$C$5:$C$504,B53,Movimientos!$D$5:$D$504,"Salida"))</f>
        <v/>
      </c>
      <c r="H53" s="10">
        <f>IF(B53="","",F53-G53)</f>
        <v/>
      </c>
      <c r="I53" s="11">
        <f>IF(B53="","",IF(H53&lt;=E53,"Reponer","OK"))</f>
        <v/>
      </c>
    </row>
    <row r="54">
      <c r="B54" s="8" t="n"/>
      <c r="C54" s="8" t="n"/>
      <c r="D54" s="8" t="n"/>
      <c r="E54" s="9" t="n"/>
      <c r="F54" s="10">
        <f>IF(B54="","",SUMIFS(Movimientos!$E$5:$E$504,Movimientos!$C$5:$C$504,B54,Movimientos!$D$5:$D$504,"Entrada"))</f>
        <v/>
      </c>
      <c r="G54" s="10">
        <f>IF(B54="","",SUMIFS(Movimientos!$E$5:$E$504,Movimientos!$C$5:$C$504,B54,Movimientos!$D$5:$D$504,"Salida"))</f>
        <v/>
      </c>
      <c r="H54" s="10">
        <f>IF(B54="","",F54-G54)</f>
        <v/>
      </c>
      <c r="I54" s="11">
        <f>IF(B54="","",IF(H54&lt;=E54,"Reponer","OK"))</f>
        <v/>
      </c>
    </row>
    <row r="55">
      <c r="B55" s="8" t="n"/>
      <c r="C55" s="8" t="n"/>
      <c r="D55" s="8" t="n"/>
      <c r="E55" s="9" t="n"/>
      <c r="F55" s="10">
        <f>IF(B55="","",SUMIFS(Movimientos!$E$5:$E$504,Movimientos!$C$5:$C$504,B55,Movimientos!$D$5:$D$504,"Entrada"))</f>
        <v/>
      </c>
      <c r="G55" s="10">
        <f>IF(B55="","",SUMIFS(Movimientos!$E$5:$E$504,Movimientos!$C$5:$C$504,B55,Movimientos!$D$5:$D$504,"Salida"))</f>
        <v/>
      </c>
      <c r="H55" s="10">
        <f>IF(B55="","",F55-G55)</f>
        <v/>
      </c>
      <c r="I55" s="11">
        <f>IF(B55="","",IF(H55&lt;=E55,"Reponer","OK"))</f>
        <v/>
      </c>
    </row>
    <row r="56">
      <c r="B56" s="8" t="n"/>
      <c r="C56" s="8" t="n"/>
      <c r="D56" s="8" t="n"/>
      <c r="E56" s="9" t="n"/>
      <c r="F56" s="10">
        <f>IF(B56="","",SUMIFS(Movimientos!$E$5:$E$504,Movimientos!$C$5:$C$504,B56,Movimientos!$D$5:$D$504,"Entrada"))</f>
        <v/>
      </c>
      <c r="G56" s="10">
        <f>IF(B56="","",SUMIFS(Movimientos!$E$5:$E$504,Movimientos!$C$5:$C$504,B56,Movimientos!$D$5:$D$504,"Salida"))</f>
        <v/>
      </c>
      <c r="H56" s="10">
        <f>IF(B56="","",F56-G56)</f>
        <v/>
      </c>
      <c r="I56" s="11">
        <f>IF(B56="","",IF(H56&lt;=E56,"Reponer","OK"))</f>
        <v/>
      </c>
    </row>
    <row r="57">
      <c r="B57" s="8" t="n"/>
      <c r="C57" s="8" t="n"/>
      <c r="D57" s="8" t="n"/>
      <c r="E57" s="9" t="n"/>
      <c r="F57" s="10">
        <f>IF(B57="","",SUMIFS(Movimientos!$E$5:$E$504,Movimientos!$C$5:$C$504,B57,Movimientos!$D$5:$D$504,"Entrada"))</f>
        <v/>
      </c>
      <c r="G57" s="10">
        <f>IF(B57="","",SUMIFS(Movimientos!$E$5:$E$504,Movimientos!$C$5:$C$504,B57,Movimientos!$D$5:$D$504,"Salida"))</f>
        <v/>
      </c>
      <c r="H57" s="10">
        <f>IF(B57="","",F57-G57)</f>
        <v/>
      </c>
      <c r="I57" s="11">
        <f>IF(B57="","",IF(H57&lt;=E57,"Reponer","OK"))</f>
        <v/>
      </c>
    </row>
    <row r="58">
      <c r="B58" s="8" t="n"/>
      <c r="C58" s="8" t="n"/>
      <c r="D58" s="8" t="n"/>
      <c r="E58" s="9" t="n"/>
      <c r="F58" s="10">
        <f>IF(B58="","",SUMIFS(Movimientos!$E$5:$E$504,Movimientos!$C$5:$C$504,B58,Movimientos!$D$5:$D$504,"Entrada"))</f>
        <v/>
      </c>
      <c r="G58" s="10">
        <f>IF(B58="","",SUMIFS(Movimientos!$E$5:$E$504,Movimientos!$C$5:$C$504,B58,Movimientos!$D$5:$D$504,"Salida"))</f>
        <v/>
      </c>
      <c r="H58" s="10">
        <f>IF(B58="","",F58-G58)</f>
        <v/>
      </c>
      <c r="I58" s="11">
        <f>IF(B58="","",IF(H58&lt;=E58,"Reponer","OK"))</f>
        <v/>
      </c>
    </row>
    <row r="59">
      <c r="B59" s="8" t="n"/>
      <c r="C59" s="8" t="n"/>
      <c r="D59" s="8" t="n"/>
      <c r="E59" s="9" t="n"/>
      <c r="F59" s="10">
        <f>IF(B59="","",SUMIFS(Movimientos!$E$5:$E$504,Movimientos!$C$5:$C$504,B59,Movimientos!$D$5:$D$504,"Entrada"))</f>
        <v/>
      </c>
      <c r="G59" s="10">
        <f>IF(B59="","",SUMIFS(Movimientos!$E$5:$E$504,Movimientos!$C$5:$C$504,B59,Movimientos!$D$5:$D$504,"Salida"))</f>
        <v/>
      </c>
      <c r="H59" s="10">
        <f>IF(B59="","",F59-G59)</f>
        <v/>
      </c>
      <c r="I59" s="11">
        <f>IF(B59="","",IF(H59&lt;=E59,"Reponer","OK"))</f>
        <v/>
      </c>
    </row>
    <row r="60">
      <c r="B60" s="8" t="n"/>
      <c r="C60" s="8" t="n"/>
      <c r="D60" s="8" t="n"/>
      <c r="E60" s="9" t="n"/>
      <c r="F60" s="10">
        <f>IF(B60="","",SUMIFS(Movimientos!$E$5:$E$504,Movimientos!$C$5:$C$504,B60,Movimientos!$D$5:$D$504,"Entrada"))</f>
        <v/>
      </c>
      <c r="G60" s="10">
        <f>IF(B60="","",SUMIFS(Movimientos!$E$5:$E$504,Movimientos!$C$5:$C$504,B60,Movimientos!$D$5:$D$504,"Salida"))</f>
        <v/>
      </c>
      <c r="H60" s="10">
        <f>IF(B60="","",F60-G60)</f>
        <v/>
      </c>
      <c r="I60" s="11">
        <f>IF(B60="","",IF(H60&lt;=E60,"Reponer","OK"))</f>
        <v/>
      </c>
    </row>
    <row r="61">
      <c r="B61" s="8" t="n"/>
      <c r="C61" s="8" t="n"/>
      <c r="D61" s="8" t="n"/>
      <c r="E61" s="9" t="n"/>
      <c r="F61" s="10">
        <f>IF(B61="","",SUMIFS(Movimientos!$E$5:$E$504,Movimientos!$C$5:$C$504,B61,Movimientos!$D$5:$D$504,"Entrada"))</f>
        <v/>
      </c>
      <c r="G61" s="10">
        <f>IF(B61="","",SUMIFS(Movimientos!$E$5:$E$504,Movimientos!$C$5:$C$504,B61,Movimientos!$D$5:$D$504,"Salida"))</f>
        <v/>
      </c>
      <c r="H61" s="10">
        <f>IF(B61="","",F61-G61)</f>
        <v/>
      </c>
      <c r="I61" s="11">
        <f>IF(B61="","",IF(H61&lt;=E61,"Reponer","OK"))</f>
        <v/>
      </c>
    </row>
    <row r="62">
      <c r="B62" s="8" t="n"/>
      <c r="C62" s="8" t="n"/>
      <c r="D62" s="8" t="n"/>
      <c r="E62" s="9" t="n"/>
      <c r="F62" s="10">
        <f>IF(B62="","",SUMIFS(Movimientos!$E$5:$E$504,Movimientos!$C$5:$C$504,B62,Movimientos!$D$5:$D$504,"Entrada"))</f>
        <v/>
      </c>
      <c r="G62" s="10">
        <f>IF(B62="","",SUMIFS(Movimientos!$E$5:$E$504,Movimientos!$C$5:$C$504,B62,Movimientos!$D$5:$D$504,"Salida"))</f>
        <v/>
      </c>
      <c r="H62" s="10">
        <f>IF(B62="","",F62-G62)</f>
        <v/>
      </c>
      <c r="I62" s="11">
        <f>IF(B62="","",IF(H62&lt;=E62,"Reponer","OK"))</f>
        <v/>
      </c>
    </row>
    <row r="63">
      <c r="B63" s="8" t="n"/>
      <c r="C63" s="8" t="n"/>
      <c r="D63" s="8" t="n"/>
      <c r="E63" s="9" t="n"/>
      <c r="F63" s="10">
        <f>IF(B63="","",SUMIFS(Movimientos!$E$5:$E$504,Movimientos!$C$5:$C$504,B63,Movimientos!$D$5:$D$504,"Entrada"))</f>
        <v/>
      </c>
      <c r="G63" s="10">
        <f>IF(B63="","",SUMIFS(Movimientos!$E$5:$E$504,Movimientos!$C$5:$C$504,B63,Movimientos!$D$5:$D$504,"Salida"))</f>
        <v/>
      </c>
      <c r="H63" s="10">
        <f>IF(B63="","",F63-G63)</f>
        <v/>
      </c>
      <c r="I63" s="11">
        <f>IF(B63="","",IF(H63&lt;=E63,"Reponer","OK"))</f>
        <v/>
      </c>
    </row>
    <row r="64">
      <c r="B64" s="8" t="n"/>
      <c r="C64" s="8" t="n"/>
      <c r="D64" s="8" t="n"/>
      <c r="E64" s="9" t="n"/>
      <c r="F64" s="10">
        <f>IF(B64="","",SUMIFS(Movimientos!$E$5:$E$504,Movimientos!$C$5:$C$504,B64,Movimientos!$D$5:$D$504,"Entrada"))</f>
        <v/>
      </c>
      <c r="G64" s="10">
        <f>IF(B64="","",SUMIFS(Movimientos!$E$5:$E$504,Movimientos!$C$5:$C$504,B64,Movimientos!$D$5:$D$504,"Salida"))</f>
        <v/>
      </c>
      <c r="H64" s="10">
        <f>IF(B64="","",F64-G64)</f>
        <v/>
      </c>
      <c r="I64" s="11">
        <f>IF(B64="","",IF(H64&lt;=E64,"Reponer","OK"))</f>
        <v/>
      </c>
    </row>
    <row r="65">
      <c r="B65" s="8" t="n"/>
      <c r="C65" s="8" t="n"/>
      <c r="D65" s="8" t="n"/>
      <c r="E65" s="9" t="n"/>
      <c r="F65" s="10">
        <f>IF(B65="","",SUMIFS(Movimientos!$E$5:$E$504,Movimientos!$C$5:$C$504,B65,Movimientos!$D$5:$D$504,"Entrada"))</f>
        <v/>
      </c>
      <c r="G65" s="10">
        <f>IF(B65="","",SUMIFS(Movimientos!$E$5:$E$504,Movimientos!$C$5:$C$504,B65,Movimientos!$D$5:$D$504,"Salida"))</f>
        <v/>
      </c>
      <c r="H65" s="10">
        <f>IF(B65="","",F65-G65)</f>
        <v/>
      </c>
      <c r="I65" s="11">
        <f>IF(B65="","",IF(H65&lt;=E65,"Reponer","OK"))</f>
        <v/>
      </c>
    </row>
    <row r="66">
      <c r="B66" s="8" t="n"/>
      <c r="C66" s="8" t="n"/>
      <c r="D66" s="8" t="n"/>
      <c r="E66" s="9" t="n"/>
      <c r="F66" s="10">
        <f>IF(B66="","",SUMIFS(Movimientos!$E$5:$E$504,Movimientos!$C$5:$C$504,B66,Movimientos!$D$5:$D$504,"Entrada"))</f>
        <v/>
      </c>
      <c r="G66" s="10">
        <f>IF(B66="","",SUMIFS(Movimientos!$E$5:$E$504,Movimientos!$C$5:$C$504,B66,Movimientos!$D$5:$D$504,"Salida"))</f>
        <v/>
      </c>
      <c r="H66" s="10">
        <f>IF(B66="","",F66-G66)</f>
        <v/>
      </c>
      <c r="I66" s="11">
        <f>IF(B66="","",IF(H66&lt;=E66,"Reponer","OK"))</f>
        <v/>
      </c>
    </row>
    <row r="67">
      <c r="B67" s="8" t="n"/>
      <c r="C67" s="8" t="n"/>
      <c r="D67" s="8" t="n"/>
      <c r="E67" s="9" t="n"/>
      <c r="F67" s="10">
        <f>IF(B67="","",SUMIFS(Movimientos!$E$5:$E$504,Movimientos!$C$5:$C$504,B67,Movimientos!$D$5:$D$504,"Entrada"))</f>
        <v/>
      </c>
      <c r="G67" s="10">
        <f>IF(B67="","",SUMIFS(Movimientos!$E$5:$E$504,Movimientos!$C$5:$C$504,B67,Movimientos!$D$5:$D$504,"Salida"))</f>
        <v/>
      </c>
      <c r="H67" s="10">
        <f>IF(B67="","",F67-G67)</f>
        <v/>
      </c>
      <c r="I67" s="11">
        <f>IF(B67="","",IF(H67&lt;=E67,"Reponer","OK"))</f>
        <v/>
      </c>
    </row>
    <row r="68">
      <c r="B68" s="8" t="n"/>
      <c r="C68" s="8" t="n"/>
      <c r="D68" s="8" t="n"/>
      <c r="E68" s="9" t="n"/>
      <c r="F68" s="10">
        <f>IF(B68="","",SUMIFS(Movimientos!$E$5:$E$504,Movimientos!$C$5:$C$504,B68,Movimientos!$D$5:$D$504,"Entrada"))</f>
        <v/>
      </c>
      <c r="G68" s="10">
        <f>IF(B68="","",SUMIFS(Movimientos!$E$5:$E$504,Movimientos!$C$5:$C$504,B68,Movimientos!$D$5:$D$504,"Salida"))</f>
        <v/>
      </c>
      <c r="H68" s="10">
        <f>IF(B68="","",F68-G68)</f>
        <v/>
      </c>
      <c r="I68" s="11">
        <f>IF(B68="","",IF(H68&lt;=E68,"Reponer","OK"))</f>
        <v/>
      </c>
    </row>
    <row r="69">
      <c r="B69" s="8" t="n"/>
      <c r="C69" s="8" t="n"/>
      <c r="D69" s="8" t="n"/>
      <c r="E69" s="9" t="n"/>
      <c r="F69" s="10">
        <f>IF(B69="","",SUMIFS(Movimientos!$E$5:$E$504,Movimientos!$C$5:$C$504,B69,Movimientos!$D$5:$D$504,"Entrada"))</f>
        <v/>
      </c>
      <c r="G69" s="10">
        <f>IF(B69="","",SUMIFS(Movimientos!$E$5:$E$504,Movimientos!$C$5:$C$504,B69,Movimientos!$D$5:$D$504,"Salida"))</f>
        <v/>
      </c>
      <c r="H69" s="10">
        <f>IF(B69="","",F69-G69)</f>
        <v/>
      </c>
      <c r="I69" s="11">
        <f>IF(B69="","",IF(H69&lt;=E69,"Reponer","OK"))</f>
        <v/>
      </c>
    </row>
    <row r="70">
      <c r="B70" s="8" t="n"/>
      <c r="C70" s="8" t="n"/>
      <c r="D70" s="8" t="n"/>
      <c r="E70" s="9" t="n"/>
      <c r="F70" s="10">
        <f>IF(B70="","",SUMIFS(Movimientos!$E$5:$E$504,Movimientos!$C$5:$C$504,B70,Movimientos!$D$5:$D$504,"Entrada"))</f>
        <v/>
      </c>
      <c r="G70" s="10">
        <f>IF(B70="","",SUMIFS(Movimientos!$E$5:$E$504,Movimientos!$C$5:$C$504,B70,Movimientos!$D$5:$D$504,"Salida"))</f>
        <v/>
      </c>
      <c r="H70" s="10">
        <f>IF(B70="","",F70-G70)</f>
        <v/>
      </c>
      <c r="I70" s="11">
        <f>IF(B70="","",IF(H70&lt;=E70,"Reponer","OK"))</f>
        <v/>
      </c>
    </row>
    <row r="71">
      <c r="B71" s="8" t="n"/>
      <c r="C71" s="8" t="n"/>
      <c r="D71" s="8" t="n"/>
      <c r="E71" s="9" t="n"/>
      <c r="F71" s="10">
        <f>IF(B71="","",SUMIFS(Movimientos!$E$5:$E$504,Movimientos!$C$5:$C$504,B71,Movimientos!$D$5:$D$504,"Entrada"))</f>
        <v/>
      </c>
      <c r="G71" s="10">
        <f>IF(B71="","",SUMIFS(Movimientos!$E$5:$E$504,Movimientos!$C$5:$C$504,B71,Movimientos!$D$5:$D$504,"Salida"))</f>
        <v/>
      </c>
      <c r="H71" s="10">
        <f>IF(B71="","",F71-G71)</f>
        <v/>
      </c>
      <c r="I71" s="11">
        <f>IF(B71="","",IF(H71&lt;=E71,"Reponer","OK"))</f>
        <v/>
      </c>
    </row>
    <row r="72">
      <c r="B72" s="8" t="n"/>
      <c r="C72" s="8" t="n"/>
      <c r="D72" s="8" t="n"/>
      <c r="E72" s="9" t="n"/>
      <c r="F72" s="10">
        <f>IF(B72="","",SUMIFS(Movimientos!$E$5:$E$504,Movimientos!$C$5:$C$504,B72,Movimientos!$D$5:$D$504,"Entrada"))</f>
        <v/>
      </c>
      <c r="G72" s="10">
        <f>IF(B72="","",SUMIFS(Movimientos!$E$5:$E$504,Movimientos!$C$5:$C$504,B72,Movimientos!$D$5:$D$504,"Salida"))</f>
        <v/>
      </c>
      <c r="H72" s="10">
        <f>IF(B72="","",F72-G72)</f>
        <v/>
      </c>
      <c r="I72" s="11">
        <f>IF(B72="","",IF(H72&lt;=E72,"Reponer","OK"))</f>
        <v/>
      </c>
    </row>
    <row r="73">
      <c r="B73" s="8" t="n"/>
      <c r="C73" s="8" t="n"/>
      <c r="D73" s="8" t="n"/>
      <c r="E73" s="9" t="n"/>
      <c r="F73" s="10">
        <f>IF(B73="","",SUMIFS(Movimientos!$E$5:$E$504,Movimientos!$C$5:$C$504,B73,Movimientos!$D$5:$D$504,"Entrada"))</f>
        <v/>
      </c>
      <c r="G73" s="10">
        <f>IF(B73="","",SUMIFS(Movimientos!$E$5:$E$504,Movimientos!$C$5:$C$504,B73,Movimientos!$D$5:$D$504,"Salida"))</f>
        <v/>
      </c>
      <c r="H73" s="10">
        <f>IF(B73="","",F73-G73)</f>
        <v/>
      </c>
      <c r="I73" s="11">
        <f>IF(B73="","",IF(H73&lt;=E73,"Reponer","OK"))</f>
        <v/>
      </c>
    </row>
    <row r="74">
      <c r="B74" s="8" t="n"/>
      <c r="C74" s="8" t="n"/>
      <c r="D74" s="8" t="n"/>
      <c r="E74" s="9" t="n"/>
      <c r="F74" s="10">
        <f>IF(B74="","",SUMIFS(Movimientos!$E$5:$E$504,Movimientos!$C$5:$C$504,B74,Movimientos!$D$5:$D$504,"Entrada"))</f>
        <v/>
      </c>
      <c r="G74" s="10">
        <f>IF(B74="","",SUMIFS(Movimientos!$E$5:$E$504,Movimientos!$C$5:$C$504,B74,Movimientos!$D$5:$D$504,"Salida"))</f>
        <v/>
      </c>
      <c r="H74" s="10">
        <f>IF(B74="","",F74-G74)</f>
        <v/>
      </c>
      <c r="I74" s="11">
        <f>IF(B74="","",IF(H74&lt;=E74,"Reponer","OK"))</f>
        <v/>
      </c>
    </row>
    <row r="75">
      <c r="B75" s="8" t="n"/>
      <c r="C75" s="8" t="n"/>
      <c r="D75" s="8" t="n"/>
      <c r="E75" s="9" t="n"/>
      <c r="F75" s="10">
        <f>IF(B75="","",SUMIFS(Movimientos!$E$5:$E$504,Movimientos!$C$5:$C$504,B75,Movimientos!$D$5:$D$504,"Entrada"))</f>
        <v/>
      </c>
      <c r="G75" s="10">
        <f>IF(B75="","",SUMIFS(Movimientos!$E$5:$E$504,Movimientos!$C$5:$C$504,B75,Movimientos!$D$5:$D$504,"Salida"))</f>
        <v/>
      </c>
      <c r="H75" s="10">
        <f>IF(B75="","",F75-G75)</f>
        <v/>
      </c>
      <c r="I75" s="11">
        <f>IF(B75="","",IF(H75&lt;=E75,"Reponer","OK"))</f>
        <v/>
      </c>
    </row>
    <row r="76">
      <c r="B76" s="8" t="n"/>
      <c r="C76" s="8" t="n"/>
      <c r="D76" s="8" t="n"/>
      <c r="E76" s="9" t="n"/>
      <c r="F76" s="10">
        <f>IF(B76="","",SUMIFS(Movimientos!$E$5:$E$504,Movimientos!$C$5:$C$504,B76,Movimientos!$D$5:$D$504,"Entrada"))</f>
        <v/>
      </c>
      <c r="G76" s="10">
        <f>IF(B76="","",SUMIFS(Movimientos!$E$5:$E$504,Movimientos!$C$5:$C$504,B76,Movimientos!$D$5:$D$504,"Salida"))</f>
        <v/>
      </c>
      <c r="H76" s="10">
        <f>IF(B76="","",F76-G76)</f>
        <v/>
      </c>
      <c r="I76" s="11">
        <f>IF(B76="","",IF(H76&lt;=E76,"Reponer","OK"))</f>
        <v/>
      </c>
    </row>
    <row r="77">
      <c r="B77" s="8" t="n"/>
      <c r="C77" s="8" t="n"/>
      <c r="D77" s="8" t="n"/>
      <c r="E77" s="9" t="n"/>
      <c r="F77" s="10">
        <f>IF(B77="","",SUMIFS(Movimientos!$E$5:$E$504,Movimientos!$C$5:$C$504,B77,Movimientos!$D$5:$D$504,"Entrada"))</f>
        <v/>
      </c>
      <c r="G77" s="10">
        <f>IF(B77="","",SUMIFS(Movimientos!$E$5:$E$504,Movimientos!$C$5:$C$504,B77,Movimientos!$D$5:$D$504,"Salida"))</f>
        <v/>
      </c>
      <c r="H77" s="10">
        <f>IF(B77="","",F77-G77)</f>
        <v/>
      </c>
      <c r="I77" s="11">
        <f>IF(B77="","",IF(H77&lt;=E77,"Reponer","OK"))</f>
        <v/>
      </c>
    </row>
    <row r="78">
      <c r="B78" s="8" t="n"/>
      <c r="C78" s="8" t="n"/>
      <c r="D78" s="8" t="n"/>
      <c r="E78" s="9" t="n"/>
      <c r="F78" s="10">
        <f>IF(B78="","",SUMIFS(Movimientos!$E$5:$E$504,Movimientos!$C$5:$C$504,B78,Movimientos!$D$5:$D$504,"Entrada"))</f>
        <v/>
      </c>
      <c r="G78" s="10">
        <f>IF(B78="","",SUMIFS(Movimientos!$E$5:$E$504,Movimientos!$C$5:$C$504,B78,Movimientos!$D$5:$D$504,"Salida"))</f>
        <v/>
      </c>
      <c r="H78" s="10">
        <f>IF(B78="","",F78-G78)</f>
        <v/>
      </c>
      <c r="I78" s="11">
        <f>IF(B78="","",IF(H78&lt;=E78,"Reponer","OK"))</f>
        <v/>
      </c>
    </row>
    <row r="79">
      <c r="B79" s="8" t="n"/>
      <c r="C79" s="8" t="n"/>
      <c r="D79" s="8" t="n"/>
      <c r="E79" s="9" t="n"/>
      <c r="F79" s="10">
        <f>IF(B79="","",SUMIFS(Movimientos!$E$5:$E$504,Movimientos!$C$5:$C$504,B79,Movimientos!$D$5:$D$504,"Entrada"))</f>
        <v/>
      </c>
      <c r="G79" s="10">
        <f>IF(B79="","",SUMIFS(Movimientos!$E$5:$E$504,Movimientos!$C$5:$C$504,B79,Movimientos!$D$5:$D$504,"Salida"))</f>
        <v/>
      </c>
      <c r="H79" s="10">
        <f>IF(B79="","",F79-G79)</f>
        <v/>
      </c>
      <c r="I79" s="11">
        <f>IF(B79="","",IF(H79&lt;=E79,"Reponer","OK"))</f>
        <v/>
      </c>
    </row>
    <row r="80">
      <c r="B80" s="8" t="n"/>
      <c r="C80" s="8" t="n"/>
      <c r="D80" s="8" t="n"/>
      <c r="E80" s="9" t="n"/>
      <c r="F80" s="10">
        <f>IF(B80="","",SUMIFS(Movimientos!$E$5:$E$504,Movimientos!$C$5:$C$504,B80,Movimientos!$D$5:$D$504,"Entrada"))</f>
        <v/>
      </c>
      <c r="G80" s="10">
        <f>IF(B80="","",SUMIFS(Movimientos!$E$5:$E$504,Movimientos!$C$5:$C$504,B80,Movimientos!$D$5:$D$504,"Salida"))</f>
        <v/>
      </c>
      <c r="H80" s="10">
        <f>IF(B80="","",F80-G80)</f>
        <v/>
      </c>
      <c r="I80" s="11">
        <f>IF(B80="","",IF(H80&lt;=E80,"Reponer","OK"))</f>
        <v/>
      </c>
    </row>
    <row r="81">
      <c r="B81" s="8" t="n"/>
      <c r="C81" s="8" t="n"/>
      <c r="D81" s="8" t="n"/>
      <c r="E81" s="9" t="n"/>
      <c r="F81" s="10">
        <f>IF(B81="","",SUMIFS(Movimientos!$E$5:$E$504,Movimientos!$C$5:$C$504,B81,Movimientos!$D$5:$D$504,"Entrada"))</f>
        <v/>
      </c>
      <c r="G81" s="10">
        <f>IF(B81="","",SUMIFS(Movimientos!$E$5:$E$504,Movimientos!$C$5:$C$504,B81,Movimientos!$D$5:$D$504,"Salida"))</f>
        <v/>
      </c>
      <c r="H81" s="10">
        <f>IF(B81="","",F81-G81)</f>
        <v/>
      </c>
      <c r="I81" s="11">
        <f>IF(B81="","",IF(H81&lt;=E81,"Reponer","OK"))</f>
        <v/>
      </c>
    </row>
    <row r="82">
      <c r="B82" s="8" t="n"/>
      <c r="C82" s="8" t="n"/>
      <c r="D82" s="8" t="n"/>
      <c r="E82" s="9" t="n"/>
      <c r="F82" s="10">
        <f>IF(B82="","",SUMIFS(Movimientos!$E$5:$E$504,Movimientos!$C$5:$C$504,B82,Movimientos!$D$5:$D$504,"Entrada"))</f>
        <v/>
      </c>
      <c r="G82" s="10">
        <f>IF(B82="","",SUMIFS(Movimientos!$E$5:$E$504,Movimientos!$C$5:$C$504,B82,Movimientos!$D$5:$D$504,"Salida"))</f>
        <v/>
      </c>
      <c r="H82" s="10">
        <f>IF(B82="","",F82-G82)</f>
        <v/>
      </c>
      <c r="I82" s="11">
        <f>IF(B82="","",IF(H82&lt;=E82,"Reponer","OK"))</f>
        <v/>
      </c>
    </row>
    <row r="83">
      <c r="B83" s="8" t="n"/>
      <c r="C83" s="8" t="n"/>
      <c r="D83" s="8" t="n"/>
      <c r="E83" s="9" t="n"/>
      <c r="F83" s="10">
        <f>IF(B83="","",SUMIFS(Movimientos!$E$5:$E$504,Movimientos!$C$5:$C$504,B83,Movimientos!$D$5:$D$504,"Entrada"))</f>
        <v/>
      </c>
      <c r="G83" s="10">
        <f>IF(B83="","",SUMIFS(Movimientos!$E$5:$E$504,Movimientos!$C$5:$C$504,B83,Movimientos!$D$5:$D$504,"Salida"))</f>
        <v/>
      </c>
      <c r="H83" s="10">
        <f>IF(B83="","",F83-G83)</f>
        <v/>
      </c>
      <c r="I83" s="11">
        <f>IF(B83="","",IF(H83&lt;=E83,"Reponer","OK"))</f>
        <v/>
      </c>
    </row>
    <row r="84">
      <c r="B84" s="8" t="n"/>
      <c r="C84" s="8" t="n"/>
      <c r="D84" s="8" t="n"/>
      <c r="E84" s="9" t="n"/>
      <c r="F84" s="10">
        <f>IF(B84="","",SUMIFS(Movimientos!$E$5:$E$504,Movimientos!$C$5:$C$504,B84,Movimientos!$D$5:$D$504,"Entrada"))</f>
        <v/>
      </c>
      <c r="G84" s="10">
        <f>IF(B84="","",SUMIFS(Movimientos!$E$5:$E$504,Movimientos!$C$5:$C$504,B84,Movimientos!$D$5:$D$504,"Salida"))</f>
        <v/>
      </c>
      <c r="H84" s="10">
        <f>IF(B84="","",F84-G84)</f>
        <v/>
      </c>
      <c r="I84" s="11">
        <f>IF(B84="","",IF(H84&lt;=E84,"Reponer","OK"))</f>
        <v/>
      </c>
    </row>
    <row r="85">
      <c r="B85" s="8" t="n"/>
      <c r="C85" s="8" t="n"/>
      <c r="D85" s="8" t="n"/>
      <c r="E85" s="9" t="n"/>
      <c r="F85" s="10">
        <f>IF(B85="","",SUMIFS(Movimientos!$E$5:$E$504,Movimientos!$C$5:$C$504,B85,Movimientos!$D$5:$D$504,"Entrada"))</f>
        <v/>
      </c>
      <c r="G85" s="10">
        <f>IF(B85="","",SUMIFS(Movimientos!$E$5:$E$504,Movimientos!$C$5:$C$504,B85,Movimientos!$D$5:$D$504,"Salida"))</f>
        <v/>
      </c>
      <c r="H85" s="10">
        <f>IF(B85="","",F85-G85)</f>
        <v/>
      </c>
      <c r="I85" s="11">
        <f>IF(B85="","",IF(H85&lt;=E85,"Reponer","OK"))</f>
        <v/>
      </c>
    </row>
    <row r="86">
      <c r="B86" s="8" t="n"/>
      <c r="C86" s="8" t="n"/>
      <c r="D86" s="8" t="n"/>
      <c r="E86" s="9" t="n"/>
      <c r="F86" s="10">
        <f>IF(B86="","",SUMIFS(Movimientos!$E$5:$E$504,Movimientos!$C$5:$C$504,B86,Movimientos!$D$5:$D$504,"Entrada"))</f>
        <v/>
      </c>
      <c r="G86" s="10">
        <f>IF(B86="","",SUMIFS(Movimientos!$E$5:$E$504,Movimientos!$C$5:$C$504,B86,Movimientos!$D$5:$D$504,"Salida"))</f>
        <v/>
      </c>
      <c r="H86" s="10">
        <f>IF(B86="","",F86-G86)</f>
        <v/>
      </c>
      <c r="I86" s="11">
        <f>IF(B86="","",IF(H86&lt;=E86,"Reponer","OK"))</f>
        <v/>
      </c>
    </row>
    <row r="87">
      <c r="B87" s="8" t="n"/>
      <c r="C87" s="8" t="n"/>
      <c r="D87" s="8" t="n"/>
      <c r="E87" s="9" t="n"/>
      <c r="F87" s="10">
        <f>IF(B87="","",SUMIFS(Movimientos!$E$5:$E$504,Movimientos!$C$5:$C$504,B87,Movimientos!$D$5:$D$504,"Entrada"))</f>
        <v/>
      </c>
      <c r="G87" s="10">
        <f>IF(B87="","",SUMIFS(Movimientos!$E$5:$E$504,Movimientos!$C$5:$C$504,B87,Movimientos!$D$5:$D$504,"Salida"))</f>
        <v/>
      </c>
      <c r="H87" s="10">
        <f>IF(B87="","",F87-G87)</f>
        <v/>
      </c>
      <c r="I87" s="11">
        <f>IF(B87="","",IF(H87&lt;=E87,"Reponer","OK"))</f>
        <v/>
      </c>
    </row>
    <row r="88">
      <c r="B88" s="8" t="n"/>
      <c r="C88" s="8" t="n"/>
      <c r="D88" s="8" t="n"/>
      <c r="E88" s="9" t="n"/>
      <c r="F88" s="10">
        <f>IF(B88="","",SUMIFS(Movimientos!$E$5:$E$504,Movimientos!$C$5:$C$504,B88,Movimientos!$D$5:$D$504,"Entrada"))</f>
        <v/>
      </c>
      <c r="G88" s="10">
        <f>IF(B88="","",SUMIFS(Movimientos!$E$5:$E$504,Movimientos!$C$5:$C$504,B88,Movimientos!$D$5:$D$504,"Salida"))</f>
        <v/>
      </c>
      <c r="H88" s="10">
        <f>IF(B88="","",F88-G88)</f>
        <v/>
      </c>
      <c r="I88" s="11">
        <f>IF(B88="","",IF(H88&lt;=E88,"Reponer","OK"))</f>
        <v/>
      </c>
    </row>
    <row r="89">
      <c r="B89" s="8" t="n"/>
      <c r="C89" s="8" t="n"/>
      <c r="D89" s="8" t="n"/>
      <c r="E89" s="9" t="n"/>
      <c r="F89" s="10">
        <f>IF(B89="","",SUMIFS(Movimientos!$E$5:$E$504,Movimientos!$C$5:$C$504,B89,Movimientos!$D$5:$D$504,"Entrada"))</f>
        <v/>
      </c>
      <c r="G89" s="10">
        <f>IF(B89="","",SUMIFS(Movimientos!$E$5:$E$504,Movimientos!$C$5:$C$504,B89,Movimientos!$D$5:$D$504,"Salida"))</f>
        <v/>
      </c>
      <c r="H89" s="10">
        <f>IF(B89="","",F89-G89)</f>
        <v/>
      </c>
      <c r="I89" s="11">
        <f>IF(B89="","",IF(H89&lt;=E89,"Reponer","OK"))</f>
        <v/>
      </c>
    </row>
    <row r="90">
      <c r="B90" s="8" t="n"/>
      <c r="C90" s="8" t="n"/>
      <c r="D90" s="8" t="n"/>
      <c r="E90" s="9" t="n"/>
      <c r="F90" s="10">
        <f>IF(B90="","",SUMIFS(Movimientos!$E$5:$E$504,Movimientos!$C$5:$C$504,B90,Movimientos!$D$5:$D$504,"Entrada"))</f>
        <v/>
      </c>
      <c r="G90" s="10">
        <f>IF(B90="","",SUMIFS(Movimientos!$E$5:$E$504,Movimientos!$C$5:$C$504,B90,Movimientos!$D$5:$D$504,"Salida"))</f>
        <v/>
      </c>
      <c r="H90" s="10">
        <f>IF(B90="","",F90-G90)</f>
        <v/>
      </c>
      <c r="I90" s="11">
        <f>IF(B90="","",IF(H90&lt;=E90,"Reponer","OK"))</f>
        <v/>
      </c>
    </row>
    <row r="91">
      <c r="B91" s="8" t="n"/>
      <c r="C91" s="8" t="n"/>
      <c r="D91" s="8" t="n"/>
      <c r="E91" s="9" t="n"/>
      <c r="F91" s="10">
        <f>IF(B91="","",SUMIFS(Movimientos!$E$5:$E$504,Movimientos!$C$5:$C$504,B91,Movimientos!$D$5:$D$504,"Entrada"))</f>
        <v/>
      </c>
      <c r="G91" s="10">
        <f>IF(B91="","",SUMIFS(Movimientos!$E$5:$E$504,Movimientos!$C$5:$C$504,B91,Movimientos!$D$5:$D$504,"Salida"))</f>
        <v/>
      </c>
      <c r="H91" s="10">
        <f>IF(B91="","",F91-G91)</f>
        <v/>
      </c>
      <c r="I91" s="11">
        <f>IF(B91="","",IF(H91&lt;=E91,"Reponer","OK"))</f>
        <v/>
      </c>
    </row>
    <row r="92">
      <c r="B92" s="8" t="n"/>
      <c r="C92" s="8" t="n"/>
      <c r="D92" s="8" t="n"/>
      <c r="E92" s="9" t="n"/>
      <c r="F92" s="10">
        <f>IF(B92="","",SUMIFS(Movimientos!$E$5:$E$504,Movimientos!$C$5:$C$504,B92,Movimientos!$D$5:$D$504,"Entrada"))</f>
        <v/>
      </c>
      <c r="G92" s="10">
        <f>IF(B92="","",SUMIFS(Movimientos!$E$5:$E$504,Movimientos!$C$5:$C$504,B92,Movimientos!$D$5:$D$504,"Salida"))</f>
        <v/>
      </c>
      <c r="H92" s="10">
        <f>IF(B92="","",F92-G92)</f>
        <v/>
      </c>
      <c r="I92" s="11">
        <f>IF(B92="","",IF(H92&lt;=E92,"Reponer","OK"))</f>
        <v/>
      </c>
    </row>
    <row r="93">
      <c r="B93" s="8" t="n"/>
      <c r="C93" s="8" t="n"/>
      <c r="D93" s="8" t="n"/>
      <c r="E93" s="9" t="n"/>
      <c r="F93" s="10">
        <f>IF(B93="","",SUMIFS(Movimientos!$E$5:$E$504,Movimientos!$C$5:$C$504,B93,Movimientos!$D$5:$D$504,"Entrada"))</f>
        <v/>
      </c>
      <c r="G93" s="10">
        <f>IF(B93="","",SUMIFS(Movimientos!$E$5:$E$504,Movimientos!$C$5:$C$504,B93,Movimientos!$D$5:$D$504,"Salida"))</f>
        <v/>
      </c>
      <c r="H93" s="10">
        <f>IF(B93="","",F93-G93)</f>
        <v/>
      </c>
      <c r="I93" s="11">
        <f>IF(B93="","",IF(H93&lt;=E93,"Reponer","OK"))</f>
        <v/>
      </c>
    </row>
    <row r="94">
      <c r="B94" s="8" t="n"/>
      <c r="C94" s="8" t="n"/>
      <c r="D94" s="8" t="n"/>
      <c r="E94" s="9" t="n"/>
      <c r="F94" s="10">
        <f>IF(B94="","",SUMIFS(Movimientos!$E$5:$E$504,Movimientos!$C$5:$C$504,B94,Movimientos!$D$5:$D$504,"Entrada"))</f>
        <v/>
      </c>
      <c r="G94" s="10">
        <f>IF(B94="","",SUMIFS(Movimientos!$E$5:$E$504,Movimientos!$C$5:$C$504,B94,Movimientos!$D$5:$D$504,"Salida"))</f>
        <v/>
      </c>
      <c r="H94" s="10">
        <f>IF(B94="","",F94-G94)</f>
        <v/>
      </c>
      <c r="I94" s="11">
        <f>IF(B94="","",IF(H94&lt;=E94,"Reponer","OK"))</f>
        <v/>
      </c>
    </row>
    <row r="95">
      <c r="B95" s="8" t="n"/>
      <c r="C95" s="8" t="n"/>
      <c r="D95" s="8" t="n"/>
      <c r="E95" s="9" t="n"/>
      <c r="F95" s="10">
        <f>IF(B95="","",SUMIFS(Movimientos!$E$5:$E$504,Movimientos!$C$5:$C$504,B95,Movimientos!$D$5:$D$504,"Entrada"))</f>
        <v/>
      </c>
      <c r="G95" s="10">
        <f>IF(B95="","",SUMIFS(Movimientos!$E$5:$E$504,Movimientos!$C$5:$C$504,B95,Movimientos!$D$5:$D$504,"Salida"))</f>
        <v/>
      </c>
      <c r="H95" s="10">
        <f>IF(B95="","",F95-G95)</f>
        <v/>
      </c>
      <c r="I95" s="11">
        <f>IF(B95="","",IF(H95&lt;=E95,"Reponer","OK"))</f>
        <v/>
      </c>
    </row>
    <row r="96">
      <c r="B96" s="8" t="n"/>
      <c r="C96" s="8" t="n"/>
      <c r="D96" s="8" t="n"/>
      <c r="E96" s="9" t="n"/>
      <c r="F96" s="10">
        <f>IF(B96="","",SUMIFS(Movimientos!$E$5:$E$504,Movimientos!$C$5:$C$504,B96,Movimientos!$D$5:$D$504,"Entrada"))</f>
        <v/>
      </c>
      <c r="G96" s="10">
        <f>IF(B96="","",SUMIFS(Movimientos!$E$5:$E$504,Movimientos!$C$5:$C$504,B96,Movimientos!$D$5:$D$504,"Salida"))</f>
        <v/>
      </c>
      <c r="H96" s="10">
        <f>IF(B96="","",F96-G96)</f>
        <v/>
      </c>
      <c r="I96" s="11">
        <f>IF(B96="","",IF(H96&lt;=E96,"Reponer","OK"))</f>
        <v/>
      </c>
    </row>
    <row r="97">
      <c r="B97" s="8" t="n"/>
      <c r="C97" s="8" t="n"/>
      <c r="D97" s="8" t="n"/>
      <c r="E97" s="9" t="n"/>
      <c r="F97" s="10">
        <f>IF(B97="","",SUMIFS(Movimientos!$E$5:$E$504,Movimientos!$C$5:$C$504,B97,Movimientos!$D$5:$D$504,"Entrada"))</f>
        <v/>
      </c>
      <c r="G97" s="10">
        <f>IF(B97="","",SUMIFS(Movimientos!$E$5:$E$504,Movimientos!$C$5:$C$504,B97,Movimientos!$D$5:$D$504,"Salida"))</f>
        <v/>
      </c>
      <c r="H97" s="10">
        <f>IF(B97="","",F97-G97)</f>
        <v/>
      </c>
      <c r="I97" s="11">
        <f>IF(B97="","",IF(H97&lt;=E97,"Reponer","OK"))</f>
        <v/>
      </c>
    </row>
    <row r="98">
      <c r="B98" s="8" t="n"/>
      <c r="C98" s="8" t="n"/>
      <c r="D98" s="8" t="n"/>
      <c r="E98" s="9" t="n"/>
      <c r="F98" s="10">
        <f>IF(B98="","",SUMIFS(Movimientos!$E$5:$E$504,Movimientos!$C$5:$C$504,B98,Movimientos!$D$5:$D$504,"Entrada"))</f>
        <v/>
      </c>
      <c r="G98" s="10">
        <f>IF(B98="","",SUMIFS(Movimientos!$E$5:$E$504,Movimientos!$C$5:$C$504,B98,Movimientos!$D$5:$D$504,"Salida"))</f>
        <v/>
      </c>
      <c r="H98" s="10">
        <f>IF(B98="","",F98-G98)</f>
        <v/>
      </c>
      <c r="I98" s="11">
        <f>IF(B98="","",IF(H98&lt;=E98,"Reponer","OK"))</f>
        <v/>
      </c>
    </row>
    <row r="99">
      <c r="B99" s="8" t="n"/>
      <c r="C99" s="8" t="n"/>
      <c r="D99" s="8" t="n"/>
      <c r="E99" s="9" t="n"/>
      <c r="F99" s="10">
        <f>IF(B99="","",SUMIFS(Movimientos!$E$5:$E$504,Movimientos!$C$5:$C$504,B99,Movimientos!$D$5:$D$504,"Entrada"))</f>
        <v/>
      </c>
      <c r="G99" s="10">
        <f>IF(B99="","",SUMIFS(Movimientos!$E$5:$E$504,Movimientos!$C$5:$C$504,B99,Movimientos!$D$5:$D$504,"Salida"))</f>
        <v/>
      </c>
      <c r="H99" s="10">
        <f>IF(B99="","",F99-G99)</f>
        <v/>
      </c>
      <c r="I99" s="11">
        <f>IF(B99="","",IF(H99&lt;=E99,"Reponer","OK"))</f>
        <v/>
      </c>
    </row>
    <row r="100">
      <c r="B100" s="8" t="n"/>
      <c r="C100" s="8" t="n"/>
      <c r="D100" s="8" t="n"/>
      <c r="E100" s="9" t="n"/>
      <c r="F100" s="10">
        <f>IF(B100="","",SUMIFS(Movimientos!$E$5:$E$504,Movimientos!$C$5:$C$504,B100,Movimientos!$D$5:$D$504,"Entrada"))</f>
        <v/>
      </c>
      <c r="G100" s="10">
        <f>IF(B100="","",SUMIFS(Movimientos!$E$5:$E$504,Movimientos!$C$5:$C$504,B100,Movimientos!$D$5:$D$504,"Salida"))</f>
        <v/>
      </c>
      <c r="H100" s="10">
        <f>IF(B100="","",F100-G100)</f>
        <v/>
      </c>
      <c r="I100" s="11">
        <f>IF(B100="","",IF(H100&lt;=E100,"Reponer","OK"))</f>
        <v/>
      </c>
    </row>
    <row r="101">
      <c r="B101" s="8" t="n"/>
      <c r="C101" s="8" t="n"/>
      <c r="D101" s="8" t="n"/>
      <c r="E101" s="9" t="n"/>
      <c r="F101" s="10">
        <f>IF(B101="","",SUMIFS(Movimientos!$E$5:$E$504,Movimientos!$C$5:$C$504,B101,Movimientos!$D$5:$D$504,"Entrada"))</f>
        <v/>
      </c>
      <c r="G101" s="10">
        <f>IF(B101="","",SUMIFS(Movimientos!$E$5:$E$504,Movimientos!$C$5:$C$504,B101,Movimientos!$D$5:$D$504,"Salida"))</f>
        <v/>
      </c>
      <c r="H101" s="10">
        <f>IF(B101="","",F101-G101)</f>
        <v/>
      </c>
      <c r="I101" s="11">
        <f>IF(B101="","",IF(H101&lt;=E101,"Reponer","OK"))</f>
        <v/>
      </c>
    </row>
    <row r="102">
      <c r="B102" s="8" t="n"/>
      <c r="C102" s="8" t="n"/>
      <c r="D102" s="8" t="n"/>
      <c r="E102" s="9" t="n"/>
      <c r="F102" s="10">
        <f>IF(B102="","",SUMIFS(Movimientos!$E$5:$E$504,Movimientos!$C$5:$C$504,B102,Movimientos!$D$5:$D$504,"Entrada"))</f>
        <v/>
      </c>
      <c r="G102" s="10">
        <f>IF(B102="","",SUMIFS(Movimientos!$E$5:$E$504,Movimientos!$C$5:$C$504,B102,Movimientos!$D$5:$D$504,"Salida"))</f>
        <v/>
      </c>
      <c r="H102" s="10">
        <f>IF(B102="","",F102-G102)</f>
        <v/>
      </c>
      <c r="I102" s="11">
        <f>IF(B102="","",IF(H102&lt;=E102,"Reponer","OK"))</f>
        <v/>
      </c>
    </row>
    <row r="103">
      <c r="B103" s="8" t="n"/>
      <c r="C103" s="8" t="n"/>
      <c r="D103" s="8" t="n"/>
      <c r="E103" s="9" t="n"/>
      <c r="F103" s="10">
        <f>IF(B103="","",SUMIFS(Movimientos!$E$5:$E$504,Movimientos!$C$5:$C$504,B103,Movimientos!$D$5:$D$504,"Entrada"))</f>
        <v/>
      </c>
      <c r="G103" s="10">
        <f>IF(B103="","",SUMIFS(Movimientos!$E$5:$E$504,Movimientos!$C$5:$C$504,B103,Movimientos!$D$5:$D$504,"Salida"))</f>
        <v/>
      </c>
      <c r="H103" s="10">
        <f>IF(B103="","",F103-G103)</f>
        <v/>
      </c>
      <c r="I103" s="11">
        <f>IF(B103="","",IF(H103&lt;=E103,"Reponer","OK"))</f>
        <v/>
      </c>
    </row>
    <row r="104">
      <c r="B104" s="8" t="n"/>
      <c r="C104" s="8" t="n"/>
      <c r="D104" s="8" t="n"/>
      <c r="E104" s="9" t="n"/>
      <c r="F104" s="10">
        <f>IF(B104="","",SUMIFS(Movimientos!$E$5:$E$504,Movimientos!$C$5:$C$504,B104,Movimientos!$D$5:$D$504,"Entrada"))</f>
        <v/>
      </c>
      <c r="G104" s="10">
        <f>IF(B104="","",SUMIFS(Movimientos!$E$5:$E$504,Movimientos!$C$5:$C$504,B104,Movimientos!$D$5:$D$504,"Salida"))</f>
        <v/>
      </c>
      <c r="H104" s="10">
        <f>IF(B104="","",F104-G104)</f>
        <v/>
      </c>
      <c r="I104" s="11">
        <f>IF(B104="","",IF(H104&lt;=E104,"Reponer","OK"))</f>
        <v/>
      </c>
    </row>
    <row r="105">
      <c r="B105" s="8" t="n"/>
      <c r="C105" s="8" t="n"/>
      <c r="D105" s="8" t="n"/>
      <c r="E105" s="9" t="n"/>
      <c r="F105" s="10">
        <f>IF(B105="","",SUMIFS(Movimientos!$E$5:$E$504,Movimientos!$C$5:$C$504,B105,Movimientos!$D$5:$D$504,"Entrada"))</f>
        <v/>
      </c>
      <c r="G105" s="10">
        <f>IF(B105="","",SUMIFS(Movimientos!$E$5:$E$504,Movimientos!$C$5:$C$504,B105,Movimientos!$D$5:$D$504,"Salida"))</f>
        <v/>
      </c>
      <c r="H105" s="10">
        <f>IF(B105="","",F105-G105)</f>
        <v/>
      </c>
      <c r="I105" s="11">
        <f>IF(B105="","",IF(H105&lt;=E105,"Reponer","OK"))</f>
        <v/>
      </c>
    </row>
    <row r="106">
      <c r="B106" s="8" t="n"/>
      <c r="C106" s="8" t="n"/>
      <c r="D106" s="8" t="n"/>
      <c r="E106" s="9" t="n"/>
      <c r="F106" s="10">
        <f>IF(B106="","",SUMIFS(Movimientos!$E$5:$E$504,Movimientos!$C$5:$C$504,B106,Movimientos!$D$5:$D$504,"Entrada"))</f>
        <v/>
      </c>
      <c r="G106" s="10">
        <f>IF(B106="","",SUMIFS(Movimientos!$E$5:$E$504,Movimientos!$C$5:$C$504,B106,Movimientos!$D$5:$D$504,"Salida"))</f>
        <v/>
      </c>
      <c r="H106" s="10">
        <f>IF(B106="","",F106-G106)</f>
        <v/>
      </c>
      <c r="I106" s="11">
        <f>IF(B106="","",IF(H106&lt;=E106,"Reponer","OK"))</f>
        <v/>
      </c>
    </row>
    <row r="107">
      <c r="B107" s="8" t="n"/>
      <c r="C107" s="8" t="n"/>
      <c r="D107" s="8" t="n"/>
      <c r="E107" s="9" t="n"/>
      <c r="F107" s="10">
        <f>IF(B107="","",SUMIFS(Movimientos!$E$5:$E$504,Movimientos!$C$5:$C$504,B107,Movimientos!$D$5:$D$504,"Entrada"))</f>
        <v/>
      </c>
      <c r="G107" s="10">
        <f>IF(B107="","",SUMIFS(Movimientos!$E$5:$E$504,Movimientos!$C$5:$C$504,B107,Movimientos!$D$5:$D$504,"Salida"))</f>
        <v/>
      </c>
      <c r="H107" s="10">
        <f>IF(B107="","",F107-G107)</f>
        <v/>
      </c>
      <c r="I107" s="11">
        <f>IF(B107="","",IF(H107&lt;=E107,"Reponer","OK"))</f>
        <v/>
      </c>
    </row>
    <row r="108">
      <c r="B108" s="8" t="n"/>
      <c r="C108" s="8" t="n"/>
      <c r="D108" s="8" t="n"/>
      <c r="E108" s="9" t="n"/>
      <c r="F108" s="10">
        <f>IF(B108="","",SUMIFS(Movimientos!$E$5:$E$504,Movimientos!$C$5:$C$504,B108,Movimientos!$D$5:$D$504,"Entrada"))</f>
        <v/>
      </c>
      <c r="G108" s="10">
        <f>IF(B108="","",SUMIFS(Movimientos!$E$5:$E$504,Movimientos!$C$5:$C$504,B108,Movimientos!$D$5:$D$504,"Salida"))</f>
        <v/>
      </c>
      <c r="H108" s="10">
        <f>IF(B108="","",F108-G108)</f>
        <v/>
      </c>
      <c r="I108" s="11">
        <f>IF(B108="","",IF(H108&lt;=E108,"Reponer","OK"))</f>
        <v/>
      </c>
    </row>
    <row r="109">
      <c r="B109" s="8" t="n"/>
      <c r="C109" s="8" t="n"/>
      <c r="D109" s="8" t="n"/>
      <c r="E109" s="9" t="n"/>
      <c r="F109" s="10">
        <f>IF(B109="","",SUMIFS(Movimientos!$E$5:$E$504,Movimientos!$C$5:$C$504,B109,Movimientos!$D$5:$D$504,"Entrada"))</f>
        <v/>
      </c>
      <c r="G109" s="10">
        <f>IF(B109="","",SUMIFS(Movimientos!$E$5:$E$504,Movimientos!$C$5:$C$504,B109,Movimientos!$D$5:$D$504,"Salida"))</f>
        <v/>
      </c>
      <c r="H109" s="10">
        <f>IF(B109="","",F109-G109)</f>
        <v/>
      </c>
      <c r="I109" s="11">
        <f>IF(B109="","",IF(H109&lt;=E109,"Reponer","OK"))</f>
        <v/>
      </c>
    </row>
    <row r="110">
      <c r="B110" s="8" t="n"/>
      <c r="C110" s="8" t="n"/>
      <c r="D110" s="8" t="n"/>
      <c r="E110" s="9" t="n"/>
      <c r="F110" s="10">
        <f>IF(B110="","",SUMIFS(Movimientos!$E$5:$E$504,Movimientos!$C$5:$C$504,B110,Movimientos!$D$5:$D$504,"Entrada"))</f>
        <v/>
      </c>
      <c r="G110" s="10">
        <f>IF(B110="","",SUMIFS(Movimientos!$E$5:$E$504,Movimientos!$C$5:$C$504,B110,Movimientos!$D$5:$D$504,"Salida"))</f>
        <v/>
      </c>
      <c r="H110" s="10">
        <f>IF(B110="","",F110-G110)</f>
        <v/>
      </c>
      <c r="I110" s="11">
        <f>IF(B110="","",IF(H110&lt;=E110,"Reponer","OK"))</f>
        <v/>
      </c>
    </row>
    <row r="111">
      <c r="B111" s="8" t="n"/>
      <c r="C111" s="8" t="n"/>
      <c r="D111" s="8" t="n"/>
      <c r="E111" s="9" t="n"/>
      <c r="F111" s="10">
        <f>IF(B111="","",SUMIFS(Movimientos!$E$5:$E$504,Movimientos!$C$5:$C$504,B111,Movimientos!$D$5:$D$504,"Entrada"))</f>
        <v/>
      </c>
      <c r="G111" s="10">
        <f>IF(B111="","",SUMIFS(Movimientos!$E$5:$E$504,Movimientos!$C$5:$C$504,B111,Movimientos!$D$5:$D$504,"Salida"))</f>
        <v/>
      </c>
      <c r="H111" s="10">
        <f>IF(B111="","",F111-G111)</f>
        <v/>
      </c>
      <c r="I111" s="11">
        <f>IF(B111="","",IF(H111&lt;=E111,"Reponer","OK"))</f>
        <v/>
      </c>
    </row>
    <row r="112">
      <c r="B112" s="8" t="n"/>
      <c r="C112" s="8" t="n"/>
      <c r="D112" s="8" t="n"/>
      <c r="E112" s="9" t="n"/>
      <c r="F112" s="10">
        <f>IF(B112="","",SUMIFS(Movimientos!$E$5:$E$504,Movimientos!$C$5:$C$504,B112,Movimientos!$D$5:$D$504,"Entrada"))</f>
        <v/>
      </c>
      <c r="G112" s="10">
        <f>IF(B112="","",SUMIFS(Movimientos!$E$5:$E$504,Movimientos!$C$5:$C$504,B112,Movimientos!$D$5:$D$504,"Salida"))</f>
        <v/>
      </c>
      <c r="H112" s="10">
        <f>IF(B112="","",F112-G112)</f>
        <v/>
      </c>
      <c r="I112" s="11">
        <f>IF(B112="","",IF(H112&lt;=E112,"Reponer","OK"))</f>
        <v/>
      </c>
    </row>
    <row r="113">
      <c r="B113" s="8" t="n"/>
      <c r="C113" s="8" t="n"/>
      <c r="D113" s="8" t="n"/>
      <c r="E113" s="9" t="n"/>
      <c r="F113" s="10">
        <f>IF(B113="","",SUMIFS(Movimientos!$E$5:$E$504,Movimientos!$C$5:$C$504,B113,Movimientos!$D$5:$D$504,"Entrada"))</f>
        <v/>
      </c>
      <c r="G113" s="10">
        <f>IF(B113="","",SUMIFS(Movimientos!$E$5:$E$504,Movimientos!$C$5:$C$504,B113,Movimientos!$D$5:$D$504,"Salida"))</f>
        <v/>
      </c>
      <c r="H113" s="10">
        <f>IF(B113="","",F113-G113)</f>
        <v/>
      </c>
      <c r="I113" s="11">
        <f>IF(B113="","",IF(H113&lt;=E113,"Reponer","OK"))</f>
        <v/>
      </c>
    </row>
    <row r="114">
      <c r="B114" s="8" t="n"/>
      <c r="C114" s="8" t="n"/>
      <c r="D114" s="8" t="n"/>
      <c r="E114" s="9" t="n"/>
      <c r="F114" s="10">
        <f>IF(B114="","",SUMIFS(Movimientos!$E$5:$E$504,Movimientos!$C$5:$C$504,B114,Movimientos!$D$5:$D$504,"Entrada"))</f>
        <v/>
      </c>
      <c r="G114" s="10">
        <f>IF(B114="","",SUMIFS(Movimientos!$E$5:$E$504,Movimientos!$C$5:$C$504,B114,Movimientos!$D$5:$D$504,"Salida"))</f>
        <v/>
      </c>
      <c r="H114" s="10">
        <f>IF(B114="","",F114-G114)</f>
        <v/>
      </c>
      <c r="I114" s="11">
        <f>IF(B114="","",IF(H114&lt;=E114,"Reponer","OK"))</f>
        <v/>
      </c>
    </row>
    <row r="115">
      <c r="B115" s="8" t="n"/>
      <c r="C115" s="8" t="n"/>
      <c r="D115" s="8" t="n"/>
      <c r="E115" s="9" t="n"/>
      <c r="F115" s="10">
        <f>IF(B115="","",SUMIFS(Movimientos!$E$5:$E$504,Movimientos!$C$5:$C$504,B115,Movimientos!$D$5:$D$504,"Entrada"))</f>
        <v/>
      </c>
      <c r="G115" s="10">
        <f>IF(B115="","",SUMIFS(Movimientos!$E$5:$E$504,Movimientos!$C$5:$C$504,B115,Movimientos!$D$5:$D$504,"Salida"))</f>
        <v/>
      </c>
      <c r="H115" s="10">
        <f>IF(B115="","",F115-G115)</f>
        <v/>
      </c>
      <c r="I115" s="11">
        <f>IF(B115="","",IF(H115&lt;=E115,"Reponer","OK"))</f>
        <v/>
      </c>
    </row>
    <row r="116">
      <c r="B116" s="8" t="n"/>
      <c r="C116" s="8" t="n"/>
      <c r="D116" s="8" t="n"/>
      <c r="E116" s="9" t="n"/>
      <c r="F116" s="10">
        <f>IF(B116="","",SUMIFS(Movimientos!$E$5:$E$504,Movimientos!$C$5:$C$504,B116,Movimientos!$D$5:$D$504,"Entrada"))</f>
        <v/>
      </c>
      <c r="G116" s="10">
        <f>IF(B116="","",SUMIFS(Movimientos!$E$5:$E$504,Movimientos!$C$5:$C$504,B116,Movimientos!$D$5:$D$504,"Salida"))</f>
        <v/>
      </c>
      <c r="H116" s="10">
        <f>IF(B116="","",F116-G116)</f>
        <v/>
      </c>
      <c r="I116" s="11">
        <f>IF(B116="","",IF(H116&lt;=E116,"Reponer","OK"))</f>
        <v/>
      </c>
    </row>
    <row r="117">
      <c r="B117" s="8" t="n"/>
      <c r="C117" s="8" t="n"/>
      <c r="D117" s="8" t="n"/>
      <c r="E117" s="9" t="n"/>
      <c r="F117" s="10">
        <f>IF(B117="","",SUMIFS(Movimientos!$E$5:$E$504,Movimientos!$C$5:$C$504,B117,Movimientos!$D$5:$D$504,"Entrada"))</f>
        <v/>
      </c>
      <c r="G117" s="10">
        <f>IF(B117="","",SUMIFS(Movimientos!$E$5:$E$504,Movimientos!$C$5:$C$504,B117,Movimientos!$D$5:$D$504,"Salida"))</f>
        <v/>
      </c>
      <c r="H117" s="10">
        <f>IF(B117="","",F117-G117)</f>
        <v/>
      </c>
      <c r="I117" s="11">
        <f>IF(B117="","",IF(H117&lt;=E117,"Reponer","OK"))</f>
        <v/>
      </c>
    </row>
    <row r="118">
      <c r="B118" s="8" t="n"/>
      <c r="C118" s="8" t="n"/>
      <c r="D118" s="8" t="n"/>
      <c r="E118" s="9" t="n"/>
      <c r="F118" s="10">
        <f>IF(B118="","",SUMIFS(Movimientos!$E$5:$E$504,Movimientos!$C$5:$C$504,B118,Movimientos!$D$5:$D$504,"Entrada"))</f>
        <v/>
      </c>
      <c r="G118" s="10">
        <f>IF(B118="","",SUMIFS(Movimientos!$E$5:$E$504,Movimientos!$C$5:$C$504,B118,Movimientos!$D$5:$D$504,"Salida"))</f>
        <v/>
      </c>
      <c r="H118" s="10">
        <f>IF(B118="","",F118-G118)</f>
        <v/>
      </c>
      <c r="I118" s="11">
        <f>IF(B118="","",IF(H118&lt;=E118,"Reponer","OK"))</f>
        <v/>
      </c>
    </row>
    <row r="119">
      <c r="B119" s="8" t="n"/>
      <c r="C119" s="8" t="n"/>
      <c r="D119" s="8" t="n"/>
      <c r="E119" s="9" t="n"/>
      <c r="F119" s="10">
        <f>IF(B119="","",SUMIFS(Movimientos!$E$5:$E$504,Movimientos!$C$5:$C$504,B119,Movimientos!$D$5:$D$504,"Entrada"))</f>
        <v/>
      </c>
      <c r="G119" s="10">
        <f>IF(B119="","",SUMIFS(Movimientos!$E$5:$E$504,Movimientos!$C$5:$C$504,B119,Movimientos!$D$5:$D$504,"Salida"))</f>
        <v/>
      </c>
      <c r="H119" s="10">
        <f>IF(B119="","",F119-G119)</f>
        <v/>
      </c>
      <c r="I119" s="11">
        <f>IF(B119="","",IF(H119&lt;=E119,"Reponer","OK"))</f>
        <v/>
      </c>
    </row>
    <row r="120">
      <c r="B120" s="8" t="n"/>
      <c r="C120" s="8" t="n"/>
      <c r="D120" s="8" t="n"/>
      <c r="E120" s="9" t="n"/>
      <c r="F120" s="10">
        <f>IF(B120="","",SUMIFS(Movimientos!$E$5:$E$504,Movimientos!$C$5:$C$504,B120,Movimientos!$D$5:$D$504,"Entrada"))</f>
        <v/>
      </c>
      <c r="G120" s="10">
        <f>IF(B120="","",SUMIFS(Movimientos!$E$5:$E$504,Movimientos!$C$5:$C$504,B120,Movimientos!$D$5:$D$504,"Salida"))</f>
        <v/>
      </c>
      <c r="H120" s="10">
        <f>IF(B120="","",F120-G120)</f>
        <v/>
      </c>
      <c r="I120" s="11">
        <f>IF(B120="","",IF(H120&lt;=E120,"Reponer","OK"))</f>
        <v/>
      </c>
    </row>
    <row r="121">
      <c r="B121" s="8" t="n"/>
      <c r="C121" s="8" t="n"/>
      <c r="D121" s="8" t="n"/>
      <c r="E121" s="9" t="n"/>
      <c r="F121" s="10">
        <f>IF(B121="","",SUMIFS(Movimientos!$E$5:$E$504,Movimientos!$C$5:$C$504,B121,Movimientos!$D$5:$D$504,"Entrada"))</f>
        <v/>
      </c>
      <c r="G121" s="10">
        <f>IF(B121="","",SUMIFS(Movimientos!$E$5:$E$504,Movimientos!$C$5:$C$504,B121,Movimientos!$D$5:$D$504,"Salida"))</f>
        <v/>
      </c>
      <c r="H121" s="10">
        <f>IF(B121="","",F121-G121)</f>
        <v/>
      </c>
      <c r="I121" s="11">
        <f>IF(B121="","",IF(H121&lt;=E121,"Reponer","OK"))</f>
        <v/>
      </c>
    </row>
    <row r="122">
      <c r="B122" s="8" t="n"/>
      <c r="C122" s="8" t="n"/>
      <c r="D122" s="8" t="n"/>
      <c r="E122" s="9" t="n"/>
      <c r="F122" s="10">
        <f>IF(B122="","",SUMIFS(Movimientos!$E$5:$E$504,Movimientos!$C$5:$C$504,B122,Movimientos!$D$5:$D$504,"Entrada"))</f>
        <v/>
      </c>
      <c r="G122" s="10">
        <f>IF(B122="","",SUMIFS(Movimientos!$E$5:$E$504,Movimientos!$C$5:$C$504,B122,Movimientos!$D$5:$D$504,"Salida"))</f>
        <v/>
      </c>
      <c r="H122" s="10">
        <f>IF(B122="","",F122-G122)</f>
        <v/>
      </c>
      <c r="I122" s="11">
        <f>IF(B122="","",IF(H122&lt;=E122,"Reponer","OK"))</f>
        <v/>
      </c>
    </row>
    <row r="123">
      <c r="B123" s="8" t="n"/>
      <c r="C123" s="8" t="n"/>
      <c r="D123" s="8" t="n"/>
      <c r="E123" s="9" t="n"/>
      <c r="F123" s="10">
        <f>IF(B123="","",SUMIFS(Movimientos!$E$5:$E$504,Movimientos!$C$5:$C$504,B123,Movimientos!$D$5:$D$504,"Entrada"))</f>
        <v/>
      </c>
      <c r="G123" s="10">
        <f>IF(B123="","",SUMIFS(Movimientos!$E$5:$E$504,Movimientos!$C$5:$C$504,B123,Movimientos!$D$5:$D$504,"Salida"))</f>
        <v/>
      </c>
      <c r="H123" s="10">
        <f>IF(B123="","",F123-G123)</f>
        <v/>
      </c>
      <c r="I123" s="11">
        <f>IF(B123="","",IF(H123&lt;=E123,"Reponer","OK"))</f>
        <v/>
      </c>
    </row>
    <row r="124">
      <c r="B124" s="8" t="n"/>
      <c r="C124" s="8" t="n"/>
      <c r="D124" s="8" t="n"/>
      <c r="E124" s="9" t="n"/>
      <c r="F124" s="10">
        <f>IF(B124="","",SUMIFS(Movimientos!$E$5:$E$504,Movimientos!$C$5:$C$504,B124,Movimientos!$D$5:$D$504,"Entrada"))</f>
        <v/>
      </c>
      <c r="G124" s="10">
        <f>IF(B124="","",SUMIFS(Movimientos!$E$5:$E$504,Movimientos!$C$5:$C$504,B124,Movimientos!$D$5:$D$504,"Salida"))</f>
        <v/>
      </c>
      <c r="H124" s="10">
        <f>IF(B124="","",F124-G124)</f>
        <v/>
      </c>
      <c r="I124" s="11">
        <f>IF(B124="","",IF(H124&lt;=E124,"Reponer","OK"))</f>
        <v/>
      </c>
    </row>
    <row r="125">
      <c r="B125" s="8" t="n"/>
      <c r="C125" s="8" t="n"/>
      <c r="D125" s="8" t="n"/>
      <c r="E125" s="9" t="n"/>
      <c r="F125" s="10">
        <f>IF(B125="","",SUMIFS(Movimientos!$E$5:$E$504,Movimientos!$C$5:$C$504,B125,Movimientos!$D$5:$D$504,"Entrada"))</f>
        <v/>
      </c>
      <c r="G125" s="10">
        <f>IF(B125="","",SUMIFS(Movimientos!$E$5:$E$504,Movimientos!$C$5:$C$504,B125,Movimientos!$D$5:$D$504,"Salida"))</f>
        <v/>
      </c>
      <c r="H125" s="10">
        <f>IF(B125="","",F125-G125)</f>
        <v/>
      </c>
      <c r="I125" s="11">
        <f>IF(B125="","",IF(H125&lt;=E125,"Reponer","OK"))</f>
        <v/>
      </c>
    </row>
    <row r="126">
      <c r="B126" s="8" t="n"/>
      <c r="C126" s="8" t="n"/>
      <c r="D126" s="8" t="n"/>
      <c r="E126" s="9" t="n"/>
      <c r="F126" s="10">
        <f>IF(B126="","",SUMIFS(Movimientos!$E$5:$E$504,Movimientos!$C$5:$C$504,B126,Movimientos!$D$5:$D$504,"Entrada"))</f>
        <v/>
      </c>
      <c r="G126" s="10">
        <f>IF(B126="","",SUMIFS(Movimientos!$E$5:$E$504,Movimientos!$C$5:$C$504,B126,Movimientos!$D$5:$D$504,"Salida"))</f>
        <v/>
      </c>
      <c r="H126" s="10">
        <f>IF(B126="","",F126-G126)</f>
        <v/>
      </c>
      <c r="I126" s="11">
        <f>IF(B126="","",IF(H126&lt;=E126,"Reponer","OK"))</f>
        <v/>
      </c>
    </row>
    <row r="127">
      <c r="B127" s="8" t="n"/>
      <c r="C127" s="8" t="n"/>
      <c r="D127" s="8" t="n"/>
      <c r="E127" s="9" t="n"/>
      <c r="F127" s="10">
        <f>IF(B127="","",SUMIFS(Movimientos!$E$5:$E$504,Movimientos!$C$5:$C$504,B127,Movimientos!$D$5:$D$504,"Entrada"))</f>
        <v/>
      </c>
      <c r="G127" s="10">
        <f>IF(B127="","",SUMIFS(Movimientos!$E$5:$E$504,Movimientos!$C$5:$C$504,B127,Movimientos!$D$5:$D$504,"Salida"))</f>
        <v/>
      </c>
      <c r="H127" s="10">
        <f>IF(B127="","",F127-G127)</f>
        <v/>
      </c>
      <c r="I127" s="11">
        <f>IF(B127="","",IF(H127&lt;=E127,"Reponer","OK"))</f>
        <v/>
      </c>
    </row>
    <row r="128">
      <c r="B128" s="8" t="n"/>
      <c r="C128" s="8" t="n"/>
      <c r="D128" s="8" t="n"/>
      <c r="E128" s="9" t="n"/>
      <c r="F128" s="10">
        <f>IF(B128="","",SUMIFS(Movimientos!$E$5:$E$504,Movimientos!$C$5:$C$504,B128,Movimientos!$D$5:$D$504,"Entrada"))</f>
        <v/>
      </c>
      <c r="G128" s="10">
        <f>IF(B128="","",SUMIFS(Movimientos!$E$5:$E$504,Movimientos!$C$5:$C$504,B128,Movimientos!$D$5:$D$504,"Salida"))</f>
        <v/>
      </c>
      <c r="H128" s="10">
        <f>IF(B128="","",F128-G128)</f>
        <v/>
      </c>
      <c r="I128" s="11">
        <f>IF(B128="","",IF(H128&lt;=E128,"Reponer","OK"))</f>
        <v/>
      </c>
    </row>
    <row r="129">
      <c r="B129" s="8" t="n"/>
      <c r="C129" s="8" t="n"/>
      <c r="D129" s="8" t="n"/>
      <c r="E129" s="9" t="n"/>
      <c r="F129" s="10">
        <f>IF(B129="","",SUMIFS(Movimientos!$E$5:$E$504,Movimientos!$C$5:$C$504,B129,Movimientos!$D$5:$D$504,"Entrada"))</f>
        <v/>
      </c>
      <c r="G129" s="10">
        <f>IF(B129="","",SUMIFS(Movimientos!$E$5:$E$504,Movimientos!$C$5:$C$504,B129,Movimientos!$D$5:$D$504,"Salida"))</f>
        <v/>
      </c>
      <c r="H129" s="10">
        <f>IF(B129="","",F129-G129)</f>
        <v/>
      </c>
      <c r="I129" s="11">
        <f>IF(B129="","",IF(H129&lt;=E129,"Reponer","OK"))</f>
        <v/>
      </c>
    </row>
    <row r="130">
      <c r="B130" s="8" t="n"/>
      <c r="C130" s="8" t="n"/>
      <c r="D130" s="8" t="n"/>
      <c r="E130" s="9" t="n"/>
      <c r="F130" s="10">
        <f>IF(B130="","",SUMIFS(Movimientos!$E$5:$E$504,Movimientos!$C$5:$C$504,B130,Movimientos!$D$5:$D$504,"Entrada"))</f>
        <v/>
      </c>
      <c r="G130" s="10">
        <f>IF(B130="","",SUMIFS(Movimientos!$E$5:$E$504,Movimientos!$C$5:$C$504,B130,Movimientos!$D$5:$D$504,"Salida"))</f>
        <v/>
      </c>
      <c r="H130" s="10">
        <f>IF(B130="","",F130-G130)</f>
        <v/>
      </c>
      <c r="I130" s="11">
        <f>IF(B130="","",IF(H130&lt;=E130,"Reponer","OK"))</f>
        <v/>
      </c>
    </row>
    <row r="131">
      <c r="B131" s="8" t="n"/>
      <c r="C131" s="8" t="n"/>
      <c r="D131" s="8" t="n"/>
      <c r="E131" s="9" t="n"/>
      <c r="F131" s="10">
        <f>IF(B131="","",SUMIFS(Movimientos!$E$5:$E$504,Movimientos!$C$5:$C$504,B131,Movimientos!$D$5:$D$504,"Entrada"))</f>
        <v/>
      </c>
      <c r="G131" s="10">
        <f>IF(B131="","",SUMIFS(Movimientos!$E$5:$E$504,Movimientos!$C$5:$C$504,B131,Movimientos!$D$5:$D$504,"Salida"))</f>
        <v/>
      </c>
      <c r="H131" s="10">
        <f>IF(B131="","",F131-G131)</f>
        <v/>
      </c>
      <c r="I131" s="11">
        <f>IF(B131="","",IF(H131&lt;=E131,"Reponer","OK"))</f>
        <v/>
      </c>
    </row>
    <row r="132">
      <c r="B132" s="8" t="n"/>
      <c r="C132" s="8" t="n"/>
      <c r="D132" s="8" t="n"/>
      <c r="E132" s="9" t="n"/>
      <c r="F132" s="10">
        <f>IF(B132="","",SUMIFS(Movimientos!$E$5:$E$504,Movimientos!$C$5:$C$504,B132,Movimientos!$D$5:$D$504,"Entrada"))</f>
        <v/>
      </c>
      <c r="G132" s="10">
        <f>IF(B132="","",SUMIFS(Movimientos!$E$5:$E$504,Movimientos!$C$5:$C$504,B132,Movimientos!$D$5:$D$504,"Salida"))</f>
        <v/>
      </c>
      <c r="H132" s="10">
        <f>IF(B132="","",F132-G132)</f>
        <v/>
      </c>
      <c r="I132" s="11">
        <f>IF(B132="","",IF(H132&lt;=E132,"Reponer","OK"))</f>
        <v/>
      </c>
    </row>
    <row r="133">
      <c r="B133" s="8" t="n"/>
      <c r="C133" s="8" t="n"/>
      <c r="D133" s="8" t="n"/>
      <c r="E133" s="9" t="n"/>
      <c r="F133" s="10">
        <f>IF(B133="","",SUMIFS(Movimientos!$E$5:$E$504,Movimientos!$C$5:$C$504,B133,Movimientos!$D$5:$D$504,"Entrada"))</f>
        <v/>
      </c>
      <c r="G133" s="10">
        <f>IF(B133="","",SUMIFS(Movimientos!$E$5:$E$504,Movimientos!$C$5:$C$504,B133,Movimientos!$D$5:$D$504,"Salida"))</f>
        <v/>
      </c>
      <c r="H133" s="10">
        <f>IF(B133="","",F133-G133)</f>
        <v/>
      </c>
      <c r="I133" s="11">
        <f>IF(B133="","",IF(H133&lt;=E133,"Reponer","OK"))</f>
        <v/>
      </c>
    </row>
    <row r="134">
      <c r="B134" s="8" t="n"/>
      <c r="C134" s="8" t="n"/>
      <c r="D134" s="8" t="n"/>
      <c r="E134" s="9" t="n"/>
      <c r="F134" s="10">
        <f>IF(B134="","",SUMIFS(Movimientos!$E$5:$E$504,Movimientos!$C$5:$C$504,B134,Movimientos!$D$5:$D$504,"Entrada"))</f>
        <v/>
      </c>
      <c r="G134" s="10">
        <f>IF(B134="","",SUMIFS(Movimientos!$E$5:$E$504,Movimientos!$C$5:$C$504,B134,Movimientos!$D$5:$D$504,"Salida"))</f>
        <v/>
      </c>
      <c r="H134" s="10">
        <f>IF(B134="","",F134-G134)</f>
        <v/>
      </c>
      <c r="I134" s="11">
        <f>IF(B134="","",IF(H134&lt;=E134,"Reponer","OK"))</f>
        <v/>
      </c>
    </row>
    <row r="135">
      <c r="B135" s="8" t="n"/>
      <c r="C135" s="8" t="n"/>
      <c r="D135" s="8" t="n"/>
      <c r="E135" s="9" t="n"/>
      <c r="F135" s="10">
        <f>IF(B135="","",SUMIFS(Movimientos!$E$5:$E$504,Movimientos!$C$5:$C$504,B135,Movimientos!$D$5:$D$504,"Entrada"))</f>
        <v/>
      </c>
      <c r="G135" s="10">
        <f>IF(B135="","",SUMIFS(Movimientos!$E$5:$E$504,Movimientos!$C$5:$C$504,B135,Movimientos!$D$5:$D$504,"Salida"))</f>
        <v/>
      </c>
      <c r="H135" s="10">
        <f>IF(B135="","",F135-G135)</f>
        <v/>
      </c>
      <c r="I135" s="11">
        <f>IF(B135="","",IF(H135&lt;=E135,"Reponer","OK"))</f>
        <v/>
      </c>
    </row>
    <row r="136">
      <c r="B136" s="8" t="n"/>
      <c r="C136" s="8" t="n"/>
      <c r="D136" s="8" t="n"/>
      <c r="E136" s="9" t="n"/>
      <c r="F136" s="10">
        <f>IF(B136="","",SUMIFS(Movimientos!$E$5:$E$504,Movimientos!$C$5:$C$504,B136,Movimientos!$D$5:$D$504,"Entrada"))</f>
        <v/>
      </c>
      <c r="G136" s="10">
        <f>IF(B136="","",SUMIFS(Movimientos!$E$5:$E$504,Movimientos!$C$5:$C$504,B136,Movimientos!$D$5:$D$504,"Salida"))</f>
        <v/>
      </c>
      <c r="H136" s="10">
        <f>IF(B136="","",F136-G136)</f>
        <v/>
      </c>
      <c r="I136" s="11">
        <f>IF(B136="","",IF(H136&lt;=E136,"Reponer","OK"))</f>
        <v/>
      </c>
    </row>
    <row r="137">
      <c r="B137" s="8" t="n"/>
      <c r="C137" s="8" t="n"/>
      <c r="D137" s="8" t="n"/>
      <c r="E137" s="9" t="n"/>
      <c r="F137" s="10">
        <f>IF(B137="","",SUMIFS(Movimientos!$E$5:$E$504,Movimientos!$C$5:$C$504,B137,Movimientos!$D$5:$D$504,"Entrada"))</f>
        <v/>
      </c>
      <c r="G137" s="10">
        <f>IF(B137="","",SUMIFS(Movimientos!$E$5:$E$504,Movimientos!$C$5:$C$504,B137,Movimientos!$D$5:$D$504,"Salida"))</f>
        <v/>
      </c>
      <c r="H137" s="10">
        <f>IF(B137="","",F137-G137)</f>
        <v/>
      </c>
      <c r="I137" s="11">
        <f>IF(B137="","",IF(H137&lt;=E137,"Reponer","OK"))</f>
        <v/>
      </c>
    </row>
    <row r="138">
      <c r="B138" s="8" t="n"/>
      <c r="C138" s="8" t="n"/>
      <c r="D138" s="8" t="n"/>
      <c r="E138" s="9" t="n"/>
      <c r="F138" s="10">
        <f>IF(B138="","",SUMIFS(Movimientos!$E$5:$E$504,Movimientos!$C$5:$C$504,B138,Movimientos!$D$5:$D$504,"Entrada"))</f>
        <v/>
      </c>
      <c r="G138" s="10">
        <f>IF(B138="","",SUMIFS(Movimientos!$E$5:$E$504,Movimientos!$C$5:$C$504,B138,Movimientos!$D$5:$D$504,"Salida"))</f>
        <v/>
      </c>
      <c r="H138" s="10">
        <f>IF(B138="","",F138-G138)</f>
        <v/>
      </c>
      <c r="I138" s="11">
        <f>IF(B138="","",IF(H138&lt;=E138,"Reponer","OK"))</f>
        <v/>
      </c>
    </row>
    <row r="139">
      <c r="B139" s="8" t="n"/>
      <c r="C139" s="8" t="n"/>
      <c r="D139" s="8" t="n"/>
      <c r="E139" s="9" t="n"/>
      <c r="F139" s="10">
        <f>IF(B139="","",SUMIFS(Movimientos!$E$5:$E$504,Movimientos!$C$5:$C$504,B139,Movimientos!$D$5:$D$504,"Entrada"))</f>
        <v/>
      </c>
      <c r="G139" s="10">
        <f>IF(B139="","",SUMIFS(Movimientos!$E$5:$E$504,Movimientos!$C$5:$C$504,B139,Movimientos!$D$5:$D$504,"Salida"))</f>
        <v/>
      </c>
      <c r="H139" s="10">
        <f>IF(B139="","",F139-G139)</f>
        <v/>
      </c>
      <c r="I139" s="11">
        <f>IF(B139="","",IF(H139&lt;=E139,"Reponer","OK"))</f>
        <v/>
      </c>
    </row>
    <row r="140">
      <c r="B140" s="8" t="n"/>
      <c r="C140" s="8" t="n"/>
      <c r="D140" s="8" t="n"/>
      <c r="E140" s="9" t="n"/>
      <c r="F140" s="10">
        <f>IF(B140="","",SUMIFS(Movimientos!$E$5:$E$504,Movimientos!$C$5:$C$504,B140,Movimientos!$D$5:$D$504,"Entrada"))</f>
        <v/>
      </c>
      <c r="G140" s="10">
        <f>IF(B140="","",SUMIFS(Movimientos!$E$5:$E$504,Movimientos!$C$5:$C$504,B140,Movimientos!$D$5:$D$504,"Salida"))</f>
        <v/>
      </c>
      <c r="H140" s="10">
        <f>IF(B140="","",F140-G140)</f>
        <v/>
      </c>
      <c r="I140" s="11">
        <f>IF(B140="","",IF(H140&lt;=E140,"Reponer","OK"))</f>
        <v/>
      </c>
    </row>
    <row r="141">
      <c r="B141" s="8" t="n"/>
      <c r="C141" s="8" t="n"/>
      <c r="D141" s="8" t="n"/>
      <c r="E141" s="9" t="n"/>
      <c r="F141" s="10">
        <f>IF(B141="","",SUMIFS(Movimientos!$E$5:$E$504,Movimientos!$C$5:$C$504,B141,Movimientos!$D$5:$D$504,"Entrada"))</f>
        <v/>
      </c>
      <c r="G141" s="10">
        <f>IF(B141="","",SUMIFS(Movimientos!$E$5:$E$504,Movimientos!$C$5:$C$504,B141,Movimientos!$D$5:$D$504,"Salida"))</f>
        <v/>
      </c>
      <c r="H141" s="10">
        <f>IF(B141="","",F141-G141)</f>
        <v/>
      </c>
      <c r="I141" s="11">
        <f>IF(B141="","",IF(H141&lt;=E141,"Reponer","OK"))</f>
        <v/>
      </c>
    </row>
    <row r="142">
      <c r="B142" s="8" t="n"/>
      <c r="C142" s="8" t="n"/>
      <c r="D142" s="8" t="n"/>
      <c r="E142" s="9" t="n"/>
      <c r="F142" s="10">
        <f>IF(B142="","",SUMIFS(Movimientos!$E$5:$E$504,Movimientos!$C$5:$C$504,B142,Movimientos!$D$5:$D$504,"Entrada"))</f>
        <v/>
      </c>
      <c r="G142" s="10">
        <f>IF(B142="","",SUMIFS(Movimientos!$E$5:$E$504,Movimientos!$C$5:$C$504,B142,Movimientos!$D$5:$D$504,"Salida"))</f>
        <v/>
      </c>
      <c r="H142" s="10">
        <f>IF(B142="","",F142-G142)</f>
        <v/>
      </c>
      <c r="I142" s="11">
        <f>IF(B142="","",IF(H142&lt;=E142,"Reponer","OK"))</f>
        <v/>
      </c>
    </row>
    <row r="143">
      <c r="B143" s="8" t="n"/>
      <c r="C143" s="8" t="n"/>
      <c r="D143" s="8" t="n"/>
      <c r="E143" s="9" t="n"/>
      <c r="F143" s="10">
        <f>IF(B143="","",SUMIFS(Movimientos!$E$5:$E$504,Movimientos!$C$5:$C$504,B143,Movimientos!$D$5:$D$504,"Entrada"))</f>
        <v/>
      </c>
      <c r="G143" s="10">
        <f>IF(B143="","",SUMIFS(Movimientos!$E$5:$E$504,Movimientos!$C$5:$C$504,B143,Movimientos!$D$5:$D$504,"Salida"))</f>
        <v/>
      </c>
      <c r="H143" s="10">
        <f>IF(B143="","",F143-G143)</f>
        <v/>
      </c>
      <c r="I143" s="11">
        <f>IF(B143="","",IF(H143&lt;=E143,"Reponer","OK"))</f>
        <v/>
      </c>
    </row>
    <row r="144">
      <c r="B144" s="8" t="n"/>
      <c r="C144" s="8" t="n"/>
      <c r="D144" s="8" t="n"/>
      <c r="E144" s="9" t="n"/>
      <c r="F144" s="10">
        <f>IF(B144="","",SUMIFS(Movimientos!$E$5:$E$504,Movimientos!$C$5:$C$504,B144,Movimientos!$D$5:$D$504,"Entrada"))</f>
        <v/>
      </c>
      <c r="G144" s="10">
        <f>IF(B144="","",SUMIFS(Movimientos!$E$5:$E$504,Movimientos!$C$5:$C$504,B144,Movimientos!$D$5:$D$504,"Salida"))</f>
        <v/>
      </c>
      <c r="H144" s="10">
        <f>IF(B144="","",F144-G144)</f>
        <v/>
      </c>
      <c r="I144" s="11">
        <f>IF(B144="","",IF(H144&lt;=E144,"Reponer","OK"))</f>
        <v/>
      </c>
    </row>
    <row r="145">
      <c r="B145" s="8" t="n"/>
      <c r="C145" s="8" t="n"/>
      <c r="D145" s="8" t="n"/>
      <c r="E145" s="9" t="n"/>
      <c r="F145" s="10">
        <f>IF(B145="","",SUMIFS(Movimientos!$E$5:$E$504,Movimientos!$C$5:$C$504,B145,Movimientos!$D$5:$D$504,"Entrada"))</f>
        <v/>
      </c>
      <c r="G145" s="10">
        <f>IF(B145="","",SUMIFS(Movimientos!$E$5:$E$504,Movimientos!$C$5:$C$504,B145,Movimientos!$D$5:$D$504,"Salida"))</f>
        <v/>
      </c>
      <c r="H145" s="10">
        <f>IF(B145="","",F145-G145)</f>
        <v/>
      </c>
      <c r="I145" s="11">
        <f>IF(B145="","",IF(H145&lt;=E145,"Reponer","OK"))</f>
        <v/>
      </c>
    </row>
    <row r="146">
      <c r="B146" s="8" t="n"/>
      <c r="C146" s="8" t="n"/>
      <c r="D146" s="8" t="n"/>
      <c r="E146" s="9" t="n"/>
      <c r="F146" s="10">
        <f>IF(B146="","",SUMIFS(Movimientos!$E$5:$E$504,Movimientos!$C$5:$C$504,B146,Movimientos!$D$5:$D$504,"Entrada"))</f>
        <v/>
      </c>
      <c r="G146" s="10">
        <f>IF(B146="","",SUMIFS(Movimientos!$E$5:$E$504,Movimientos!$C$5:$C$504,B146,Movimientos!$D$5:$D$504,"Salida"))</f>
        <v/>
      </c>
      <c r="H146" s="10">
        <f>IF(B146="","",F146-G146)</f>
        <v/>
      </c>
      <c r="I146" s="11">
        <f>IF(B146="","",IF(H146&lt;=E146,"Reponer","OK"))</f>
        <v/>
      </c>
    </row>
    <row r="147">
      <c r="B147" s="8" t="n"/>
      <c r="C147" s="8" t="n"/>
      <c r="D147" s="8" t="n"/>
      <c r="E147" s="9" t="n"/>
      <c r="F147" s="10">
        <f>IF(B147="","",SUMIFS(Movimientos!$E$5:$E$504,Movimientos!$C$5:$C$504,B147,Movimientos!$D$5:$D$504,"Entrada"))</f>
        <v/>
      </c>
      <c r="G147" s="10">
        <f>IF(B147="","",SUMIFS(Movimientos!$E$5:$E$504,Movimientos!$C$5:$C$504,B147,Movimientos!$D$5:$D$504,"Salida"))</f>
        <v/>
      </c>
      <c r="H147" s="10">
        <f>IF(B147="","",F147-G147)</f>
        <v/>
      </c>
      <c r="I147" s="11">
        <f>IF(B147="","",IF(H147&lt;=E147,"Reponer","OK"))</f>
        <v/>
      </c>
    </row>
    <row r="148">
      <c r="B148" s="8" t="n"/>
      <c r="C148" s="8" t="n"/>
      <c r="D148" s="8" t="n"/>
      <c r="E148" s="9" t="n"/>
      <c r="F148" s="10">
        <f>IF(B148="","",SUMIFS(Movimientos!$E$5:$E$504,Movimientos!$C$5:$C$504,B148,Movimientos!$D$5:$D$504,"Entrada"))</f>
        <v/>
      </c>
      <c r="G148" s="10">
        <f>IF(B148="","",SUMIFS(Movimientos!$E$5:$E$504,Movimientos!$C$5:$C$504,B148,Movimientos!$D$5:$D$504,"Salida"))</f>
        <v/>
      </c>
      <c r="H148" s="10">
        <f>IF(B148="","",F148-G148)</f>
        <v/>
      </c>
      <c r="I148" s="11">
        <f>IF(B148="","",IF(H148&lt;=E148,"Reponer","OK"))</f>
        <v/>
      </c>
    </row>
    <row r="149">
      <c r="B149" s="8" t="n"/>
      <c r="C149" s="8" t="n"/>
      <c r="D149" s="8" t="n"/>
      <c r="E149" s="9" t="n"/>
      <c r="F149" s="10">
        <f>IF(B149="","",SUMIFS(Movimientos!$E$5:$E$504,Movimientos!$C$5:$C$504,B149,Movimientos!$D$5:$D$504,"Entrada"))</f>
        <v/>
      </c>
      <c r="G149" s="10">
        <f>IF(B149="","",SUMIFS(Movimientos!$E$5:$E$504,Movimientos!$C$5:$C$504,B149,Movimientos!$D$5:$D$504,"Salida"))</f>
        <v/>
      </c>
      <c r="H149" s="10">
        <f>IF(B149="","",F149-G149)</f>
        <v/>
      </c>
      <c r="I149" s="11">
        <f>IF(B149="","",IF(H149&lt;=E149,"Reponer","OK"))</f>
        <v/>
      </c>
    </row>
    <row r="150">
      <c r="B150" s="8" t="n"/>
      <c r="C150" s="8" t="n"/>
      <c r="D150" s="8" t="n"/>
      <c r="E150" s="9" t="n"/>
      <c r="F150" s="10">
        <f>IF(B150="","",SUMIFS(Movimientos!$E$5:$E$504,Movimientos!$C$5:$C$504,B150,Movimientos!$D$5:$D$504,"Entrada"))</f>
        <v/>
      </c>
      <c r="G150" s="10">
        <f>IF(B150="","",SUMIFS(Movimientos!$E$5:$E$504,Movimientos!$C$5:$C$504,B150,Movimientos!$D$5:$D$504,"Salida"))</f>
        <v/>
      </c>
      <c r="H150" s="10">
        <f>IF(B150="","",F150-G150)</f>
        <v/>
      </c>
      <c r="I150" s="11">
        <f>IF(B150="","",IF(H150&lt;=E150,"Reponer","OK"))</f>
        <v/>
      </c>
    </row>
    <row r="151">
      <c r="B151" s="8" t="n"/>
      <c r="C151" s="8" t="n"/>
      <c r="D151" s="8" t="n"/>
      <c r="E151" s="9" t="n"/>
      <c r="F151" s="10">
        <f>IF(B151="","",SUMIFS(Movimientos!$E$5:$E$504,Movimientos!$C$5:$C$504,B151,Movimientos!$D$5:$D$504,"Entrada"))</f>
        <v/>
      </c>
      <c r="G151" s="10">
        <f>IF(B151="","",SUMIFS(Movimientos!$E$5:$E$504,Movimientos!$C$5:$C$504,B151,Movimientos!$D$5:$D$504,"Salida"))</f>
        <v/>
      </c>
      <c r="H151" s="10">
        <f>IF(B151="","",F151-G151)</f>
        <v/>
      </c>
      <c r="I151" s="11">
        <f>IF(B151="","",IF(H151&lt;=E151,"Reponer","OK"))</f>
        <v/>
      </c>
    </row>
    <row r="152">
      <c r="B152" s="8" t="n"/>
      <c r="C152" s="8" t="n"/>
      <c r="D152" s="8" t="n"/>
      <c r="E152" s="9" t="n"/>
      <c r="F152" s="10">
        <f>IF(B152="","",SUMIFS(Movimientos!$E$5:$E$504,Movimientos!$C$5:$C$504,B152,Movimientos!$D$5:$D$504,"Entrada"))</f>
        <v/>
      </c>
      <c r="G152" s="10">
        <f>IF(B152="","",SUMIFS(Movimientos!$E$5:$E$504,Movimientos!$C$5:$C$504,B152,Movimientos!$D$5:$D$504,"Salida"))</f>
        <v/>
      </c>
      <c r="H152" s="10">
        <f>IF(B152="","",F152-G152)</f>
        <v/>
      </c>
      <c r="I152" s="11">
        <f>IF(B152="","",IF(H152&lt;=E152,"Reponer","OK"))</f>
        <v/>
      </c>
    </row>
    <row r="153">
      <c r="B153" s="8" t="n"/>
      <c r="C153" s="8" t="n"/>
      <c r="D153" s="8" t="n"/>
      <c r="E153" s="9" t="n"/>
      <c r="F153" s="10">
        <f>IF(B153="","",SUMIFS(Movimientos!$E$5:$E$504,Movimientos!$C$5:$C$504,B153,Movimientos!$D$5:$D$504,"Entrada"))</f>
        <v/>
      </c>
      <c r="G153" s="10">
        <f>IF(B153="","",SUMIFS(Movimientos!$E$5:$E$504,Movimientos!$C$5:$C$504,B153,Movimientos!$D$5:$D$504,"Salida"))</f>
        <v/>
      </c>
      <c r="H153" s="10">
        <f>IF(B153="","",F153-G153)</f>
        <v/>
      </c>
      <c r="I153" s="11">
        <f>IF(B153="","",IF(H153&lt;=E153,"Reponer","OK"))</f>
        <v/>
      </c>
    </row>
    <row r="154">
      <c r="B154" s="8" t="n"/>
      <c r="C154" s="8" t="n"/>
      <c r="D154" s="8" t="n"/>
      <c r="E154" s="9" t="n"/>
      <c r="F154" s="10">
        <f>IF(B154="","",SUMIFS(Movimientos!$E$5:$E$504,Movimientos!$C$5:$C$504,B154,Movimientos!$D$5:$D$504,"Entrada"))</f>
        <v/>
      </c>
      <c r="G154" s="10">
        <f>IF(B154="","",SUMIFS(Movimientos!$E$5:$E$504,Movimientos!$C$5:$C$504,B154,Movimientos!$D$5:$D$504,"Salida"))</f>
        <v/>
      </c>
      <c r="H154" s="10">
        <f>IF(B154="","",F154-G154)</f>
        <v/>
      </c>
      <c r="I154" s="11">
        <f>IF(B154="","",IF(H154&lt;=E154,"Reponer","OK"))</f>
        <v/>
      </c>
    </row>
    <row r="155">
      <c r="B155" s="8" t="n"/>
      <c r="C155" s="8" t="n"/>
      <c r="D155" s="8" t="n"/>
      <c r="E155" s="9" t="n"/>
      <c r="F155" s="10">
        <f>IF(B155="","",SUMIFS(Movimientos!$E$5:$E$504,Movimientos!$C$5:$C$504,B155,Movimientos!$D$5:$D$504,"Entrada"))</f>
        <v/>
      </c>
      <c r="G155" s="10">
        <f>IF(B155="","",SUMIFS(Movimientos!$E$5:$E$504,Movimientos!$C$5:$C$504,B155,Movimientos!$D$5:$D$504,"Salida"))</f>
        <v/>
      </c>
      <c r="H155" s="10">
        <f>IF(B155="","",F155-G155)</f>
        <v/>
      </c>
      <c r="I155" s="11">
        <f>IF(B155="","",IF(H155&lt;=E155,"Reponer","OK"))</f>
        <v/>
      </c>
    </row>
    <row r="156">
      <c r="B156" s="8" t="n"/>
      <c r="C156" s="8" t="n"/>
      <c r="D156" s="8" t="n"/>
      <c r="E156" s="9" t="n"/>
      <c r="F156" s="10">
        <f>IF(B156="","",SUMIFS(Movimientos!$E$5:$E$504,Movimientos!$C$5:$C$504,B156,Movimientos!$D$5:$D$504,"Entrada"))</f>
        <v/>
      </c>
      <c r="G156" s="10">
        <f>IF(B156="","",SUMIFS(Movimientos!$E$5:$E$504,Movimientos!$C$5:$C$504,B156,Movimientos!$D$5:$D$504,"Salida"))</f>
        <v/>
      </c>
      <c r="H156" s="10">
        <f>IF(B156="","",F156-G156)</f>
        <v/>
      </c>
      <c r="I156" s="11">
        <f>IF(B156="","",IF(H156&lt;=E156,"Reponer","OK"))</f>
        <v/>
      </c>
    </row>
    <row r="157">
      <c r="B157" s="8" t="n"/>
      <c r="C157" s="8" t="n"/>
      <c r="D157" s="8" t="n"/>
      <c r="E157" s="9" t="n"/>
      <c r="F157" s="10">
        <f>IF(B157="","",SUMIFS(Movimientos!$E$5:$E$504,Movimientos!$C$5:$C$504,B157,Movimientos!$D$5:$D$504,"Entrada"))</f>
        <v/>
      </c>
      <c r="G157" s="10">
        <f>IF(B157="","",SUMIFS(Movimientos!$E$5:$E$504,Movimientos!$C$5:$C$504,B157,Movimientos!$D$5:$D$504,"Salida"))</f>
        <v/>
      </c>
      <c r="H157" s="10">
        <f>IF(B157="","",F157-G157)</f>
        <v/>
      </c>
      <c r="I157" s="11">
        <f>IF(B157="","",IF(H157&lt;=E157,"Reponer","OK"))</f>
        <v/>
      </c>
    </row>
    <row r="158">
      <c r="B158" s="8" t="n"/>
      <c r="C158" s="8" t="n"/>
      <c r="D158" s="8" t="n"/>
      <c r="E158" s="9" t="n"/>
      <c r="F158" s="10">
        <f>IF(B158="","",SUMIFS(Movimientos!$E$5:$E$504,Movimientos!$C$5:$C$504,B158,Movimientos!$D$5:$D$504,"Entrada"))</f>
        <v/>
      </c>
      <c r="G158" s="10">
        <f>IF(B158="","",SUMIFS(Movimientos!$E$5:$E$504,Movimientos!$C$5:$C$504,B158,Movimientos!$D$5:$D$504,"Salida"))</f>
        <v/>
      </c>
      <c r="H158" s="10">
        <f>IF(B158="","",F158-G158)</f>
        <v/>
      </c>
      <c r="I158" s="11">
        <f>IF(B158="","",IF(H158&lt;=E158,"Reponer","OK"))</f>
        <v/>
      </c>
    </row>
    <row r="159">
      <c r="B159" s="8" t="n"/>
      <c r="C159" s="8" t="n"/>
      <c r="D159" s="8" t="n"/>
      <c r="E159" s="9" t="n"/>
      <c r="F159" s="10">
        <f>IF(B159="","",SUMIFS(Movimientos!$E$5:$E$504,Movimientos!$C$5:$C$504,B159,Movimientos!$D$5:$D$504,"Entrada"))</f>
        <v/>
      </c>
      <c r="G159" s="10">
        <f>IF(B159="","",SUMIFS(Movimientos!$E$5:$E$504,Movimientos!$C$5:$C$504,B159,Movimientos!$D$5:$D$504,"Salida"))</f>
        <v/>
      </c>
      <c r="H159" s="10">
        <f>IF(B159="","",F159-G159)</f>
        <v/>
      </c>
      <c r="I159" s="11">
        <f>IF(B159="","",IF(H159&lt;=E159,"Reponer","OK"))</f>
        <v/>
      </c>
    </row>
    <row r="160">
      <c r="B160" s="8" t="n"/>
      <c r="C160" s="8" t="n"/>
      <c r="D160" s="8" t="n"/>
      <c r="E160" s="9" t="n"/>
      <c r="F160" s="10">
        <f>IF(B160="","",SUMIFS(Movimientos!$E$5:$E$504,Movimientos!$C$5:$C$504,B160,Movimientos!$D$5:$D$504,"Entrada"))</f>
        <v/>
      </c>
      <c r="G160" s="10">
        <f>IF(B160="","",SUMIFS(Movimientos!$E$5:$E$504,Movimientos!$C$5:$C$504,B160,Movimientos!$D$5:$D$504,"Salida"))</f>
        <v/>
      </c>
      <c r="H160" s="10">
        <f>IF(B160="","",F160-G160)</f>
        <v/>
      </c>
      <c r="I160" s="11">
        <f>IF(B160="","",IF(H160&lt;=E160,"Reponer","OK"))</f>
        <v/>
      </c>
    </row>
    <row r="161">
      <c r="B161" s="8" t="n"/>
      <c r="C161" s="8" t="n"/>
      <c r="D161" s="8" t="n"/>
      <c r="E161" s="9" t="n"/>
      <c r="F161" s="10">
        <f>IF(B161="","",SUMIFS(Movimientos!$E$5:$E$504,Movimientos!$C$5:$C$504,B161,Movimientos!$D$5:$D$504,"Entrada"))</f>
        <v/>
      </c>
      <c r="G161" s="10">
        <f>IF(B161="","",SUMIFS(Movimientos!$E$5:$E$504,Movimientos!$C$5:$C$504,B161,Movimientos!$D$5:$D$504,"Salida"))</f>
        <v/>
      </c>
      <c r="H161" s="10">
        <f>IF(B161="","",F161-G161)</f>
        <v/>
      </c>
      <c r="I161" s="11">
        <f>IF(B161="","",IF(H161&lt;=E161,"Reponer","OK"))</f>
        <v/>
      </c>
    </row>
    <row r="162">
      <c r="B162" s="8" t="n"/>
      <c r="C162" s="8" t="n"/>
      <c r="D162" s="8" t="n"/>
      <c r="E162" s="9" t="n"/>
      <c r="F162" s="10">
        <f>IF(B162="","",SUMIFS(Movimientos!$E$5:$E$504,Movimientos!$C$5:$C$504,B162,Movimientos!$D$5:$D$504,"Entrada"))</f>
        <v/>
      </c>
      <c r="G162" s="10">
        <f>IF(B162="","",SUMIFS(Movimientos!$E$5:$E$504,Movimientos!$C$5:$C$504,B162,Movimientos!$D$5:$D$504,"Salida"))</f>
        <v/>
      </c>
      <c r="H162" s="10">
        <f>IF(B162="","",F162-G162)</f>
        <v/>
      </c>
      <c r="I162" s="11">
        <f>IF(B162="","",IF(H162&lt;=E162,"Reponer","OK"))</f>
        <v/>
      </c>
    </row>
    <row r="163">
      <c r="B163" s="8" t="n"/>
      <c r="C163" s="8" t="n"/>
      <c r="D163" s="8" t="n"/>
      <c r="E163" s="9" t="n"/>
      <c r="F163" s="10">
        <f>IF(B163="","",SUMIFS(Movimientos!$E$5:$E$504,Movimientos!$C$5:$C$504,B163,Movimientos!$D$5:$D$504,"Entrada"))</f>
        <v/>
      </c>
      <c r="G163" s="10">
        <f>IF(B163="","",SUMIFS(Movimientos!$E$5:$E$504,Movimientos!$C$5:$C$504,B163,Movimientos!$D$5:$D$504,"Salida"))</f>
        <v/>
      </c>
      <c r="H163" s="10">
        <f>IF(B163="","",F163-G163)</f>
        <v/>
      </c>
      <c r="I163" s="11">
        <f>IF(B163="","",IF(H163&lt;=E163,"Reponer","OK"))</f>
        <v/>
      </c>
    </row>
    <row r="164">
      <c r="B164" s="8" t="n"/>
      <c r="C164" s="8" t="n"/>
      <c r="D164" s="8" t="n"/>
      <c r="E164" s="9" t="n"/>
      <c r="F164" s="10">
        <f>IF(B164="","",SUMIFS(Movimientos!$E$5:$E$504,Movimientos!$C$5:$C$504,B164,Movimientos!$D$5:$D$504,"Entrada"))</f>
        <v/>
      </c>
      <c r="G164" s="10">
        <f>IF(B164="","",SUMIFS(Movimientos!$E$5:$E$504,Movimientos!$C$5:$C$504,B164,Movimientos!$D$5:$D$504,"Salida"))</f>
        <v/>
      </c>
      <c r="H164" s="10">
        <f>IF(B164="","",F164-G164)</f>
        <v/>
      </c>
      <c r="I164" s="11">
        <f>IF(B164="","",IF(H164&lt;=E164,"Reponer","OK"))</f>
        <v/>
      </c>
    </row>
    <row r="165">
      <c r="B165" s="8" t="n"/>
      <c r="C165" s="8" t="n"/>
      <c r="D165" s="8" t="n"/>
      <c r="E165" s="9" t="n"/>
      <c r="F165" s="10">
        <f>IF(B165="","",SUMIFS(Movimientos!$E$5:$E$504,Movimientos!$C$5:$C$504,B165,Movimientos!$D$5:$D$504,"Entrada"))</f>
        <v/>
      </c>
      <c r="G165" s="10">
        <f>IF(B165="","",SUMIFS(Movimientos!$E$5:$E$504,Movimientos!$C$5:$C$504,B165,Movimientos!$D$5:$D$504,"Salida"))</f>
        <v/>
      </c>
      <c r="H165" s="10">
        <f>IF(B165="","",F165-G165)</f>
        <v/>
      </c>
      <c r="I165" s="11">
        <f>IF(B165="","",IF(H165&lt;=E165,"Reponer","OK"))</f>
        <v/>
      </c>
    </row>
    <row r="166">
      <c r="B166" s="8" t="n"/>
      <c r="C166" s="8" t="n"/>
      <c r="D166" s="8" t="n"/>
      <c r="E166" s="9" t="n"/>
      <c r="F166" s="10">
        <f>IF(B166="","",SUMIFS(Movimientos!$E$5:$E$504,Movimientos!$C$5:$C$504,B166,Movimientos!$D$5:$D$504,"Entrada"))</f>
        <v/>
      </c>
      <c r="G166" s="10">
        <f>IF(B166="","",SUMIFS(Movimientos!$E$5:$E$504,Movimientos!$C$5:$C$504,B166,Movimientos!$D$5:$D$504,"Salida"))</f>
        <v/>
      </c>
      <c r="H166" s="10">
        <f>IF(B166="","",F166-G166)</f>
        <v/>
      </c>
      <c r="I166" s="11">
        <f>IF(B166="","",IF(H166&lt;=E166,"Reponer","OK"))</f>
        <v/>
      </c>
    </row>
    <row r="167">
      <c r="B167" s="8" t="n"/>
      <c r="C167" s="8" t="n"/>
      <c r="D167" s="8" t="n"/>
      <c r="E167" s="9" t="n"/>
      <c r="F167" s="10">
        <f>IF(B167="","",SUMIFS(Movimientos!$E$5:$E$504,Movimientos!$C$5:$C$504,B167,Movimientos!$D$5:$D$504,"Entrada"))</f>
        <v/>
      </c>
      <c r="G167" s="10">
        <f>IF(B167="","",SUMIFS(Movimientos!$E$5:$E$504,Movimientos!$C$5:$C$504,B167,Movimientos!$D$5:$D$504,"Salida"))</f>
        <v/>
      </c>
      <c r="H167" s="10">
        <f>IF(B167="","",F167-G167)</f>
        <v/>
      </c>
      <c r="I167" s="11">
        <f>IF(B167="","",IF(H167&lt;=E167,"Reponer","OK"))</f>
        <v/>
      </c>
    </row>
    <row r="168">
      <c r="B168" s="8" t="n"/>
      <c r="C168" s="8" t="n"/>
      <c r="D168" s="8" t="n"/>
      <c r="E168" s="9" t="n"/>
      <c r="F168" s="10">
        <f>IF(B168="","",SUMIFS(Movimientos!$E$5:$E$504,Movimientos!$C$5:$C$504,B168,Movimientos!$D$5:$D$504,"Entrada"))</f>
        <v/>
      </c>
      <c r="G168" s="10">
        <f>IF(B168="","",SUMIFS(Movimientos!$E$5:$E$504,Movimientos!$C$5:$C$504,B168,Movimientos!$D$5:$D$504,"Salida"))</f>
        <v/>
      </c>
      <c r="H168" s="10">
        <f>IF(B168="","",F168-G168)</f>
        <v/>
      </c>
      <c r="I168" s="11">
        <f>IF(B168="","",IF(H168&lt;=E168,"Reponer","OK"))</f>
        <v/>
      </c>
    </row>
    <row r="169">
      <c r="B169" s="8" t="n"/>
      <c r="C169" s="8" t="n"/>
      <c r="D169" s="8" t="n"/>
      <c r="E169" s="9" t="n"/>
      <c r="F169" s="10">
        <f>IF(B169="","",SUMIFS(Movimientos!$E$5:$E$504,Movimientos!$C$5:$C$504,B169,Movimientos!$D$5:$D$504,"Entrada"))</f>
        <v/>
      </c>
      <c r="G169" s="10">
        <f>IF(B169="","",SUMIFS(Movimientos!$E$5:$E$504,Movimientos!$C$5:$C$504,B169,Movimientos!$D$5:$D$504,"Salida"))</f>
        <v/>
      </c>
      <c r="H169" s="10">
        <f>IF(B169="","",F169-G169)</f>
        <v/>
      </c>
      <c r="I169" s="11">
        <f>IF(B169="","",IF(H169&lt;=E169,"Reponer","OK"))</f>
        <v/>
      </c>
    </row>
    <row r="170">
      <c r="B170" s="8" t="n"/>
      <c r="C170" s="8" t="n"/>
      <c r="D170" s="8" t="n"/>
      <c r="E170" s="9" t="n"/>
      <c r="F170" s="10">
        <f>IF(B170="","",SUMIFS(Movimientos!$E$5:$E$504,Movimientos!$C$5:$C$504,B170,Movimientos!$D$5:$D$504,"Entrada"))</f>
        <v/>
      </c>
      <c r="G170" s="10">
        <f>IF(B170="","",SUMIFS(Movimientos!$E$5:$E$504,Movimientos!$C$5:$C$504,B170,Movimientos!$D$5:$D$504,"Salida"))</f>
        <v/>
      </c>
      <c r="H170" s="10">
        <f>IF(B170="","",F170-G170)</f>
        <v/>
      </c>
      <c r="I170" s="11">
        <f>IF(B170="","",IF(H170&lt;=E170,"Reponer","OK"))</f>
        <v/>
      </c>
    </row>
    <row r="171">
      <c r="B171" s="8" t="n"/>
      <c r="C171" s="8" t="n"/>
      <c r="D171" s="8" t="n"/>
      <c r="E171" s="9" t="n"/>
      <c r="F171" s="10">
        <f>IF(B171="","",SUMIFS(Movimientos!$E$5:$E$504,Movimientos!$C$5:$C$504,B171,Movimientos!$D$5:$D$504,"Entrada"))</f>
        <v/>
      </c>
      <c r="G171" s="10">
        <f>IF(B171="","",SUMIFS(Movimientos!$E$5:$E$504,Movimientos!$C$5:$C$504,B171,Movimientos!$D$5:$D$504,"Salida"))</f>
        <v/>
      </c>
      <c r="H171" s="10">
        <f>IF(B171="","",F171-G171)</f>
        <v/>
      </c>
      <c r="I171" s="11">
        <f>IF(B171="","",IF(H171&lt;=E171,"Reponer","OK"))</f>
        <v/>
      </c>
    </row>
    <row r="172">
      <c r="B172" s="8" t="n"/>
      <c r="C172" s="8" t="n"/>
      <c r="D172" s="8" t="n"/>
      <c r="E172" s="9" t="n"/>
      <c r="F172" s="10">
        <f>IF(B172="","",SUMIFS(Movimientos!$E$5:$E$504,Movimientos!$C$5:$C$504,B172,Movimientos!$D$5:$D$504,"Entrada"))</f>
        <v/>
      </c>
      <c r="G172" s="10">
        <f>IF(B172="","",SUMIFS(Movimientos!$E$5:$E$504,Movimientos!$C$5:$C$504,B172,Movimientos!$D$5:$D$504,"Salida"))</f>
        <v/>
      </c>
      <c r="H172" s="10">
        <f>IF(B172="","",F172-G172)</f>
        <v/>
      </c>
      <c r="I172" s="11">
        <f>IF(B172="","",IF(H172&lt;=E172,"Reponer","OK"))</f>
        <v/>
      </c>
    </row>
    <row r="173">
      <c r="B173" s="8" t="n"/>
      <c r="C173" s="8" t="n"/>
      <c r="D173" s="8" t="n"/>
      <c r="E173" s="9" t="n"/>
      <c r="F173" s="10">
        <f>IF(B173="","",SUMIFS(Movimientos!$E$5:$E$504,Movimientos!$C$5:$C$504,B173,Movimientos!$D$5:$D$504,"Entrada"))</f>
        <v/>
      </c>
      <c r="G173" s="10">
        <f>IF(B173="","",SUMIFS(Movimientos!$E$5:$E$504,Movimientos!$C$5:$C$504,B173,Movimientos!$D$5:$D$504,"Salida"))</f>
        <v/>
      </c>
      <c r="H173" s="10">
        <f>IF(B173="","",F173-G173)</f>
        <v/>
      </c>
      <c r="I173" s="11">
        <f>IF(B173="","",IF(H173&lt;=E173,"Reponer","OK"))</f>
        <v/>
      </c>
    </row>
    <row r="174">
      <c r="B174" s="8" t="n"/>
      <c r="C174" s="8" t="n"/>
      <c r="D174" s="8" t="n"/>
      <c r="E174" s="9" t="n"/>
      <c r="F174" s="10">
        <f>IF(B174="","",SUMIFS(Movimientos!$E$5:$E$504,Movimientos!$C$5:$C$504,B174,Movimientos!$D$5:$D$504,"Entrada"))</f>
        <v/>
      </c>
      <c r="G174" s="10">
        <f>IF(B174="","",SUMIFS(Movimientos!$E$5:$E$504,Movimientos!$C$5:$C$504,B174,Movimientos!$D$5:$D$504,"Salida"))</f>
        <v/>
      </c>
      <c r="H174" s="10">
        <f>IF(B174="","",F174-G174)</f>
        <v/>
      </c>
      <c r="I174" s="11">
        <f>IF(B174="","",IF(H174&lt;=E174,"Reponer","OK"))</f>
        <v/>
      </c>
    </row>
    <row r="175">
      <c r="B175" s="8" t="n"/>
      <c r="C175" s="8" t="n"/>
      <c r="D175" s="8" t="n"/>
      <c r="E175" s="9" t="n"/>
      <c r="F175" s="10">
        <f>IF(B175="","",SUMIFS(Movimientos!$E$5:$E$504,Movimientos!$C$5:$C$504,B175,Movimientos!$D$5:$D$504,"Entrada"))</f>
        <v/>
      </c>
      <c r="G175" s="10">
        <f>IF(B175="","",SUMIFS(Movimientos!$E$5:$E$504,Movimientos!$C$5:$C$504,B175,Movimientos!$D$5:$D$504,"Salida"))</f>
        <v/>
      </c>
      <c r="H175" s="10">
        <f>IF(B175="","",F175-G175)</f>
        <v/>
      </c>
      <c r="I175" s="11">
        <f>IF(B175="","",IF(H175&lt;=E175,"Reponer","OK"))</f>
        <v/>
      </c>
    </row>
    <row r="176">
      <c r="B176" s="8" t="n"/>
      <c r="C176" s="8" t="n"/>
      <c r="D176" s="8" t="n"/>
      <c r="E176" s="9" t="n"/>
      <c r="F176" s="10">
        <f>IF(B176="","",SUMIFS(Movimientos!$E$5:$E$504,Movimientos!$C$5:$C$504,B176,Movimientos!$D$5:$D$504,"Entrada"))</f>
        <v/>
      </c>
      <c r="G176" s="10">
        <f>IF(B176="","",SUMIFS(Movimientos!$E$5:$E$504,Movimientos!$C$5:$C$504,B176,Movimientos!$D$5:$D$504,"Salida"))</f>
        <v/>
      </c>
      <c r="H176" s="10">
        <f>IF(B176="","",F176-G176)</f>
        <v/>
      </c>
      <c r="I176" s="11">
        <f>IF(B176="","",IF(H176&lt;=E176,"Reponer","OK"))</f>
        <v/>
      </c>
    </row>
    <row r="177">
      <c r="B177" s="8" t="n"/>
      <c r="C177" s="8" t="n"/>
      <c r="D177" s="8" t="n"/>
      <c r="E177" s="9" t="n"/>
      <c r="F177" s="10">
        <f>IF(B177="","",SUMIFS(Movimientos!$E$5:$E$504,Movimientos!$C$5:$C$504,B177,Movimientos!$D$5:$D$504,"Entrada"))</f>
        <v/>
      </c>
      <c r="G177" s="10">
        <f>IF(B177="","",SUMIFS(Movimientos!$E$5:$E$504,Movimientos!$C$5:$C$504,B177,Movimientos!$D$5:$D$504,"Salida"))</f>
        <v/>
      </c>
      <c r="H177" s="10">
        <f>IF(B177="","",F177-G177)</f>
        <v/>
      </c>
      <c r="I177" s="11">
        <f>IF(B177="","",IF(H177&lt;=E177,"Reponer","OK"))</f>
        <v/>
      </c>
    </row>
    <row r="178">
      <c r="B178" s="8" t="n"/>
      <c r="C178" s="8" t="n"/>
      <c r="D178" s="8" t="n"/>
      <c r="E178" s="9" t="n"/>
      <c r="F178" s="10">
        <f>IF(B178="","",SUMIFS(Movimientos!$E$5:$E$504,Movimientos!$C$5:$C$504,B178,Movimientos!$D$5:$D$504,"Entrada"))</f>
        <v/>
      </c>
      <c r="G178" s="10">
        <f>IF(B178="","",SUMIFS(Movimientos!$E$5:$E$504,Movimientos!$C$5:$C$504,B178,Movimientos!$D$5:$D$504,"Salida"))</f>
        <v/>
      </c>
      <c r="H178" s="10">
        <f>IF(B178="","",F178-G178)</f>
        <v/>
      </c>
      <c r="I178" s="11">
        <f>IF(B178="","",IF(H178&lt;=E178,"Reponer","OK"))</f>
        <v/>
      </c>
    </row>
    <row r="179">
      <c r="B179" s="8" t="n"/>
      <c r="C179" s="8" t="n"/>
      <c r="D179" s="8" t="n"/>
      <c r="E179" s="9" t="n"/>
      <c r="F179" s="10">
        <f>IF(B179="","",SUMIFS(Movimientos!$E$5:$E$504,Movimientos!$C$5:$C$504,B179,Movimientos!$D$5:$D$504,"Entrada"))</f>
        <v/>
      </c>
      <c r="G179" s="10">
        <f>IF(B179="","",SUMIFS(Movimientos!$E$5:$E$504,Movimientos!$C$5:$C$504,B179,Movimientos!$D$5:$D$504,"Salida"))</f>
        <v/>
      </c>
      <c r="H179" s="10">
        <f>IF(B179="","",F179-G179)</f>
        <v/>
      </c>
      <c r="I179" s="11">
        <f>IF(B179="","",IF(H179&lt;=E179,"Reponer","OK"))</f>
        <v/>
      </c>
    </row>
    <row r="180">
      <c r="B180" s="8" t="n"/>
      <c r="C180" s="8" t="n"/>
      <c r="D180" s="8" t="n"/>
      <c r="E180" s="9" t="n"/>
      <c r="F180" s="10">
        <f>IF(B180="","",SUMIFS(Movimientos!$E$5:$E$504,Movimientos!$C$5:$C$504,B180,Movimientos!$D$5:$D$504,"Entrada"))</f>
        <v/>
      </c>
      <c r="G180" s="10">
        <f>IF(B180="","",SUMIFS(Movimientos!$E$5:$E$504,Movimientos!$C$5:$C$504,B180,Movimientos!$D$5:$D$504,"Salida"))</f>
        <v/>
      </c>
      <c r="H180" s="10">
        <f>IF(B180="","",F180-G180)</f>
        <v/>
      </c>
      <c r="I180" s="11">
        <f>IF(B180="","",IF(H180&lt;=E180,"Reponer","OK"))</f>
        <v/>
      </c>
    </row>
    <row r="181">
      <c r="B181" s="8" t="n"/>
      <c r="C181" s="8" t="n"/>
      <c r="D181" s="8" t="n"/>
      <c r="E181" s="9" t="n"/>
      <c r="F181" s="10">
        <f>IF(B181="","",SUMIFS(Movimientos!$E$5:$E$504,Movimientos!$C$5:$C$504,B181,Movimientos!$D$5:$D$504,"Entrada"))</f>
        <v/>
      </c>
      <c r="G181" s="10">
        <f>IF(B181="","",SUMIFS(Movimientos!$E$5:$E$504,Movimientos!$C$5:$C$504,B181,Movimientos!$D$5:$D$504,"Salida"))</f>
        <v/>
      </c>
      <c r="H181" s="10">
        <f>IF(B181="","",F181-G181)</f>
        <v/>
      </c>
      <c r="I181" s="11">
        <f>IF(B181="","",IF(H181&lt;=E181,"Reponer","OK"))</f>
        <v/>
      </c>
    </row>
    <row r="182">
      <c r="B182" s="8" t="n"/>
      <c r="C182" s="8" t="n"/>
      <c r="D182" s="8" t="n"/>
      <c r="E182" s="9" t="n"/>
      <c r="F182" s="10">
        <f>IF(B182="","",SUMIFS(Movimientos!$E$5:$E$504,Movimientos!$C$5:$C$504,B182,Movimientos!$D$5:$D$504,"Entrada"))</f>
        <v/>
      </c>
      <c r="G182" s="10">
        <f>IF(B182="","",SUMIFS(Movimientos!$E$5:$E$504,Movimientos!$C$5:$C$504,B182,Movimientos!$D$5:$D$504,"Salida"))</f>
        <v/>
      </c>
      <c r="H182" s="10">
        <f>IF(B182="","",F182-G182)</f>
        <v/>
      </c>
      <c r="I182" s="11">
        <f>IF(B182="","",IF(H182&lt;=E182,"Reponer","OK"))</f>
        <v/>
      </c>
    </row>
    <row r="183">
      <c r="B183" s="8" t="n"/>
      <c r="C183" s="8" t="n"/>
      <c r="D183" s="8" t="n"/>
      <c r="E183" s="9" t="n"/>
      <c r="F183" s="10">
        <f>IF(B183="","",SUMIFS(Movimientos!$E$5:$E$504,Movimientos!$C$5:$C$504,B183,Movimientos!$D$5:$D$504,"Entrada"))</f>
        <v/>
      </c>
      <c r="G183" s="10">
        <f>IF(B183="","",SUMIFS(Movimientos!$E$5:$E$504,Movimientos!$C$5:$C$504,B183,Movimientos!$D$5:$D$504,"Salida"))</f>
        <v/>
      </c>
      <c r="H183" s="10">
        <f>IF(B183="","",F183-G183)</f>
        <v/>
      </c>
      <c r="I183" s="11">
        <f>IF(B183="","",IF(H183&lt;=E183,"Reponer","OK"))</f>
        <v/>
      </c>
    </row>
    <row r="184">
      <c r="B184" s="8" t="n"/>
      <c r="C184" s="8" t="n"/>
      <c r="D184" s="8" t="n"/>
      <c r="E184" s="9" t="n"/>
      <c r="F184" s="10">
        <f>IF(B184="","",SUMIFS(Movimientos!$E$5:$E$504,Movimientos!$C$5:$C$504,B184,Movimientos!$D$5:$D$504,"Entrada"))</f>
        <v/>
      </c>
      <c r="G184" s="10">
        <f>IF(B184="","",SUMIFS(Movimientos!$E$5:$E$504,Movimientos!$C$5:$C$504,B184,Movimientos!$D$5:$D$504,"Salida"))</f>
        <v/>
      </c>
      <c r="H184" s="10">
        <f>IF(B184="","",F184-G184)</f>
        <v/>
      </c>
      <c r="I184" s="11">
        <f>IF(B184="","",IF(H184&lt;=E184,"Reponer","OK"))</f>
        <v/>
      </c>
    </row>
    <row r="185">
      <c r="B185" s="8" t="n"/>
      <c r="C185" s="8" t="n"/>
      <c r="D185" s="8" t="n"/>
      <c r="E185" s="9" t="n"/>
      <c r="F185" s="10">
        <f>IF(B185="","",SUMIFS(Movimientos!$E$5:$E$504,Movimientos!$C$5:$C$504,B185,Movimientos!$D$5:$D$504,"Entrada"))</f>
        <v/>
      </c>
      <c r="G185" s="10">
        <f>IF(B185="","",SUMIFS(Movimientos!$E$5:$E$504,Movimientos!$C$5:$C$504,B185,Movimientos!$D$5:$D$504,"Salida"))</f>
        <v/>
      </c>
      <c r="H185" s="10">
        <f>IF(B185="","",F185-G185)</f>
        <v/>
      </c>
      <c r="I185" s="11">
        <f>IF(B185="","",IF(H185&lt;=E185,"Reponer","OK"))</f>
        <v/>
      </c>
    </row>
    <row r="186">
      <c r="B186" s="8" t="n"/>
      <c r="C186" s="8" t="n"/>
      <c r="D186" s="8" t="n"/>
      <c r="E186" s="9" t="n"/>
      <c r="F186" s="10">
        <f>IF(B186="","",SUMIFS(Movimientos!$E$5:$E$504,Movimientos!$C$5:$C$504,B186,Movimientos!$D$5:$D$504,"Entrada"))</f>
        <v/>
      </c>
      <c r="G186" s="10">
        <f>IF(B186="","",SUMIFS(Movimientos!$E$5:$E$504,Movimientos!$C$5:$C$504,B186,Movimientos!$D$5:$D$504,"Salida"))</f>
        <v/>
      </c>
      <c r="H186" s="10">
        <f>IF(B186="","",F186-G186)</f>
        <v/>
      </c>
      <c r="I186" s="11">
        <f>IF(B186="","",IF(H186&lt;=E186,"Reponer","OK"))</f>
        <v/>
      </c>
    </row>
    <row r="187">
      <c r="B187" s="8" t="n"/>
      <c r="C187" s="8" t="n"/>
      <c r="D187" s="8" t="n"/>
      <c r="E187" s="9" t="n"/>
      <c r="F187" s="10">
        <f>IF(B187="","",SUMIFS(Movimientos!$E$5:$E$504,Movimientos!$C$5:$C$504,B187,Movimientos!$D$5:$D$504,"Entrada"))</f>
        <v/>
      </c>
      <c r="G187" s="10">
        <f>IF(B187="","",SUMIFS(Movimientos!$E$5:$E$504,Movimientos!$C$5:$C$504,B187,Movimientos!$D$5:$D$504,"Salida"))</f>
        <v/>
      </c>
      <c r="H187" s="10">
        <f>IF(B187="","",F187-G187)</f>
        <v/>
      </c>
      <c r="I187" s="11">
        <f>IF(B187="","",IF(H187&lt;=E187,"Reponer","OK"))</f>
        <v/>
      </c>
    </row>
    <row r="188">
      <c r="B188" s="8" t="n"/>
      <c r="C188" s="8" t="n"/>
      <c r="D188" s="8" t="n"/>
      <c r="E188" s="9" t="n"/>
      <c r="F188" s="10">
        <f>IF(B188="","",SUMIFS(Movimientos!$E$5:$E$504,Movimientos!$C$5:$C$504,B188,Movimientos!$D$5:$D$504,"Entrada"))</f>
        <v/>
      </c>
      <c r="G188" s="10">
        <f>IF(B188="","",SUMIFS(Movimientos!$E$5:$E$504,Movimientos!$C$5:$C$504,B188,Movimientos!$D$5:$D$504,"Salida"))</f>
        <v/>
      </c>
      <c r="H188" s="10">
        <f>IF(B188="","",F188-G188)</f>
        <v/>
      </c>
      <c r="I188" s="11">
        <f>IF(B188="","",IF(H188&lt;=E188,"Reponer","OK"))</f>
        <v/>
      </c>
    </row>
    <row r="189">
      <c r="B189" s="8" t="n"/>
      <c r="C189" s="8" t="n"/>
      <c r="D189" s="8" t="n"/>
      <c r="E189" s="9" t="n"/>
      <c r="F189" s="10">
        <f>IF(B189="","",SUMIFS(Movimientos!$E$5:$E$504,Movimientos!$C$5:$C$504,B189,Movimientos!$D$5:$D$504,"Entrada"))</f>
        <v/>
      </c>
      <c r="G189" s="10">
        <f>IF(B189="","",SUMIFS(Movimientos!$E$5:$E$504,Movimientos!$C$5:$C$504,B189,Movimientos!$D$5:$D$504,"Salida"))</f>
        <v/>
      </c>
      <c r="H189" s="10">
        <f>IF(B189="","",F189-G189)</f>
        <v/>
      </c>
      <c r="I189" s="11">
        <f>IF(B189="","",IF(H189&lt;=E189,"Reponer","OK"))</f>
        <v/>
      </c>
    </row>
    <row r="190">
      <c r="B190" s="8" t="n"/>
      <c r="C190" s="8" t="n"/>
      <c r="D190" s="8" t="n"/>
      <c r="E190" s="9" t="n"/>
      <c r="F190" s="10">
        <f>IF(B190="","",SUMIFS(Movimientos!$E$5:$E$504,Movimientos!$C$5:$C$504,B190,Movimientos!$D$5:$D$504,"Entrada"))</f>
        <v/>
      </c>
      <c r="G190" s="10">
        <f>IF(B190="","",SUMIFS(Movimientos!$E$5:$E$504,Movimientos!$C$5:$C$504,B190,Movimientos!$D$5:$D$504,"Salida"))</f>
        <v/>
      </c>
      <c r="H190" s="10">
        <f>IF(B190="","",F190-G190)</f>
        <v/>
      </c>
      <c r="I190" s="11">
        <f>IF(B190="","",IF(H190&lt;=E190,"Reponer","OK"))</f>
        <v/>
      </c>
    </row>
    <row r="191">
      <c r="B191" s="8" t="n"/>
      <c r="C191" s="8" t="n"/>
      <c r="D191" s="8" t="n"/>
      <c r="E191" s="9" t="n"/>
      <c r="F191" s="10">
        <f>IF(B191="","",SUMIFS(Movimientos!$E$5:$E$504,Movimientos!$C$5:$C$504,B191,Movimientos!$D$5:$D$504,"Entrada"))</f>
        <v/>
      </c>
      <c r="G191" s="10">
        <f>IF(B191="","",SUMIFS(Movimientos!$E$5:$E$504,Movimientos!$C$5:$C$504,B191,Movimientos!$D$5:$D$504,"Salida"))</f>
        <v/>
      </c>
      <c r="H191" s="10">
        <f>IF(B191="","",F191-G191)</f>
        <v/>
      </c>
      <c r="I191" s="11">
        <f>IF(B191="","",IF(H191&lt;=E191,"Reponer","OK"))</f>
        <v/>
      </c>
    </row>
    <row r="192">
      <c r="B192" s="8" t="n"/>
      <c r="C192" s="8" t="n"/>
      <c r="D192" s="8" t="n"/>
      <c r="E192" s="9" t="n"/>
      <c r="F192" s="10">
        <f>IF(B192="","",SUMIFS(Movimientos!$E$5:$E$504,Movimientos!$C$5:$C$504,B192,Movimientos!$D$5:$D$504,"Entrada"))</f>
        <v/>
      </c>
      <c r="G192" s="10">
        <f>IF(B192="","",SUMIFS(Movimientos!$E$5:$E$504,Movimientos!$C$5:$C$504,B192,Movimientos!$D$5:$D$504,"Salida"))</f>
        <v/>
      </c>
      <c r="H192" s="10">
        <f>IF(B192="","",F192-G192)</f>
        <v/>
      </c>
      <c r="I192" s="11">
        <f>IF(B192="","",IF(H192&lt;=E192,"Reponer","OK"))</f>
        <v/>
      </c>
    </row>
    <row r="193">
      <c r="B193" s="8" t="n"/>
      <c r="C193" s="8" t="n"/>
      <c r="D193" s="8" t="n"/>
      <c r="E193" s="9" t="n"/>
      <c r="F193" s="10">
        <f>IF(B193="","",SUMIFS(Movimientos!$E$5:$E$504,Movimientos!$C$5:$C$504,B193,Movimientos!$D$5:$D$504,"Entrada"))</f>
        <v/>
      </c>
      <c r="G193" s="10">
        <f>IF(B193="","",SUMIFS(Movimientos!$E$5:$E$504,Movimientos!$C$5:$C$504,B193,Movimientos!$D$5:$D$504,"Salida"))</f>
        <v/>
      </c>
      <c r="H193" s="10">
        <f>IF(B193="","",F193-G193)</f>
        <v/>
      </c>
      <c r="I193" s="11">
        <f>IF(B193="","",IF(H193&lt;=E193,"Reponer","OK"))</f>
        <v/>
      </c>
    </row>
    <row r="194">
      <c r="B194" s="8" t="n"/>
      <c r="C194" s="8" t="n"/>
      <c r="D194" s="8" t="n"/>
      <c r="E194" s="9" t="n"/>
      <c r="F194" s="10">
        <f>IF(B194="","",SUMIFS(Movimientos!$E$5:$E$504,Movimientos!$C$5:$C$504,B194,Movimientos!$D$5:$D$504,"Entrada"))</f>
        <v/>
      </c>
      <c r="G194" s="10">
        <f>IF(B194="","",SUMIFS(Movimientos!$E$5:$E$504,Movimientos!$C$5:$C$504,B194,Movimientos!$D$5:$D$504,"Salida"))</f>
        <v/>
      </c>
      <c r="H194" s="10">
        <f>IF(B194="","",F194-G194)</f>
        <v/>
      </c>
      <c r="I194" s="11">
        <f>IF(B194="","",IF(H194&lt;=E194,"Reponer","OK"))</f>
        <v/>
      </c>
    </row>
    <row r="195">
      <c r="B195" s="8" t="n"/>
      <c r="C195" s="8" t="n"/>
      <c r="D195" s="8" t="n"/>
      <c r="E195" s="9" t="n"/>
      <c r="F195" s="10">
        <f>IF(B195="","",SUMIFS(Movimientos!$E$5:$E$504,Movimientos!$C$5:$C$504,B195,Movimientos!$D$5:$D$504,"Entrada"))</f>
        <v/>
      </c>
      <c r="G195" s="10">
        <f>IF(B195="","",SUMIFS(Movimientos!$E$5:$E$504,Movimientos!$C$5:$C$504,B195,Movimientos!$D$5:$D$504,"Salida"))</f>
        <v/>
      </c>
      <c r="H195" s="10">
        <f>IF(B195="","",F195-G195)</f>
        <v/>
      </c>
      <c r="I195" s="11">
        <f>IF(B195="","",IF(H195&lt;=E195,"Reponer","OK"))</f>
        <v/>
      </c>
    </row>
    <row r="196">
      <c r="B196" s="8" t="n"/>
      <c r="C196" s="8" t="n"/>
      <c r="D196" s="8" t="n"/>
      <c r="E196" s="9" t="n"/>
      <c r="F196" s="10">
        <f>IF(B196="","",SUMIFS(Movimientos!$E$5:$E$504,Movimientos!$C$5:$C$504,B196,Movimientos!$D$5:$D$504,"Entrada"))</f>
        <v/>
      </c>
      <c r="G196" s="10">
        <f>IF(B196="","",SUMIFS(Movimientos!$E$5:$E$504,Movimientos!$C$5:$C$504,B196,Movimientos!$D$5:$D$504,"Salida"))</f>
        <v/>
      </c>
      <c r="H196" s="10">
        <f>IF(B196="","",F196-G196)</f>
        <v/>
      </c>
      <c r="I196" s="11">
        <f>IF(B196="","",IF(H196&lt;=E196,"Reponer","OK"))</f>
        <v/>
      </c>
    </row>
    <row r="197">
      <c r="B197" s="8" t="n"/>
      <c r="C197" s="8" t="n"/>
      <c r="D197" s="8" t="n"/>
      <c r="E197" s="9" t="n"/>
      <c r="F197" s="10">
        <f>IF(B197="","",SUMIFS(Movimientos!$E$5:$E$504,Movimientos!$C$5:$C$504,B197,Movimientos!$D$5:$D$504,"Entrada"))</f>
        <v/>
      </c>
      <c r="G197" s="10">
        <f>IF(B197="","",SUMIFS(Movimientos!$E$5:$E$504,Movimientos!$C$5:$C$504,B197,Movimientos!$D$5:$D$504,"Salida"))</f>
        <v/>
      </c>
      <c r="H197" s="10">
        <f>IF(B197="","",F197-G197)</f>
        <v/>
      </c>
      <c r="I197" s="11">
        <f>IF(B197="","",IF(H197&lt;=E197,"Reponer","OK"))</f>
        <v/>
      </c>
    </row>
    <row r="198">
      <c r="B198" s="8" t="n"/>
      <c r="C198" s="8" t="n"/>
      <c r="D198" s="8" t="n"/>
      <c r="E198" s="9" t="n"/>
      <c r="F198" s="10">
        <f>IF(B198="","",SUMIFS(Movimientos!$E$5:$E$504,Movimientos!$C$5:$C$504,B198,Movimientos!$D$5:$D$504,"Entrada"))</f>
        <v/>
      </c>
      <c r="G198" s="10">
        <f>IF(B198="","",SUMIFS(Movimientos!$E$5:$E$504,Movimientos!$C$5:$C$504,B198,Movimientos!$D$5:$D$504,"Salida"))</f>
        <v/>
      </c>
      <c r="H198" s="10">
        <f>IF(B198="","",F198-G198)</f>
        <v/>
      </c>
      <c r="I198" s="11">
        <f>IF(B198="","",IF(H198&lt;=E198,"Reponer","OK"))</f>
        <v/>
      </c>
    </row>
    <row r="199">
      <c r="B199" s="8" t="n"/>
      <c r="C199" s="8" t="n"/>
      <c r="D199" s="8" t="n"/>
      <c r="E199" s="9" t="n"/>
      <c r="F199" s="10">
        <f>IF(B199="","",SUMIFS(Movimientos!$E$5:$E$504,Movimientos!$C$5:$C$504,B199,Movimientos!$D$5:$D$504,"Entrada"))</f>
        <v/>
      </c>
      <c r="G199" s="10">
        <f>IF(B199="","",SUMIFS(Movimientos!$E$5:$E$504,Movimientos!$C$5:$C$504,B199,Movimientos!$D$5:$D$504,"Salida"))</f>
        <v/>
      </c>
      <c r="H199" s="10">
        <f>IF(B199="","",F199-G199)</f>
        <v/>
      </c>
      <c r="I199" s="11">
        <f>IF(B199="","",IF(H199&lt;=E199,"Reponer","OK"))</f>
        <v/>
      </c>
    </row>
    <row r="200">
      <c r="B200" s="8" t="n"/>
      <c r="C200" s="8" t="n"/>
      <c r="D200" s="8" t="n"/>
      <c r="E200" s="9" t="n"/>
      <c r="F200" s="10">
        <f>IF(B200="","",SUMIFS(Movimientos!$E$5:$E$504,Movimientos!$C$5:$C$504,B200,Movimientos!$D$5:$D$504,"Entrada"))</f>
        <v/>
      </c>
      <c r="G200" s="10">
        <f>IF(B200="","",SUMIFS(Movimientos!$E$5:$E$504,Movimientos!$C$5:$C$504,B200,Movimientos!$D$5:$D$504,"Salida"))</f>
        <v/>
      </c>
      <c r="H200" s="10">
        <f>IF(B200="","",F200-G200)</f>
        <v/>
      </c>
      <c r="I200" s="11">
        <f>IF(B200="","",IF(H200&lt;=E200,"Reponer","OK"))</f>
        <v/>
      </c>
    </row>
    <row r="201">
      <c r="B201" s="8" t="n"/>
      <c r="C201" s="8" t="n"/>
      <c r="D201" s="8" t="n"/>
      <c r="E201" s="9" t="n"/>
      <c r="F201" s="10">
        <f>IF(B201="","",SUMIFS(Movimientos!$E$5:$E$504,Movimientos!$C$5:$C$504,B201,Movimientos!$D$5:$D$504,"Entrada"))</f>
        <v/>
      </c>
      <c r="G201" s="10">
        <f>IF(B201="","",SUMIFS(Movimientos!$E$5:$E$504,Movimientos!$C$5:$C$504,B201,Movimientos!$D$5:$D$504,"Salida"))</f>
        <v/>
      </c>
      <c r="H201" s="10">
        <f>IF(B201="","",F201-G201)</f>
        <v/>
      </c>
      <c r="I201" s="11">
        <f>IF(B201="","",IF(H201&lt;=E201,"Reponer","OK"))</f>
        <v/>
      </c>
    </row>
    <row r="202">
      <c r="B202" s="8" t="n"/>
      <c r="C202" s="8" t="n"/>
      <c r="D202" s="8" t="n"/>
      <c r="E202" s="9" t="n"/>
      <c r="F202" s="10">
        <f>IF(B202="","",SUMIFS(Movimientos!$E$5:$E$504,Movimientos!$C$5:$C$504,B202,Movimientos!$D$5:$D$504,"Entrada"))</f>
        <v/>
      </c>
      <c r="G202" s="10">
        <f>IF(B202="","",SUMIFS(Movimientos!$E$5:$E$504,Movimientos!$C$5:$C$504,B202,Movimientos!$D$5:$D$504,"Salida"))</f>
        <v/>
      </c>
      <c r="H202" s="10">
        <f>IF(B202="","",F202-G202)</f>
        <v/>
      </c>
      <c r="I202" s="11">
        <f>IF(B202="","",IF(H202&lt;=E202,"Reponer","OK"))</f>
        <v/>
      </c>
    </row>
    <row r="203">
      <c r="B203" s="8" t="n"/>
      <c r="C203" s="8" t="n"/>
      <c r="D203" s="8" t="n"/>
      <c r="E203" s="9" t="n"/>
      <c r="F203" s="10">
        <f>IF(B203="","",SUMIFS(Movimientos!$E$5:$E$504,Movimientos!$C$5:$C$504,B203,Movimientos!$D$5:$D$504,"Entrada"))</f>
        <v/>
      </c>
      <c r="G203" s="10">
        <f>IF(B203="","",SUMIFS(Movimientos!$E$5:$E$504,Movimientos!$C$5:$C$504,B203,Movimientos!$D$5:$D$504,"Salida"))</f>
        <v/>
      </c>
      <c r="H203" s="10">
        <f>IF(B203="","",F203-G203)</f>
        <v/>
      </c>
      <c r="I203" s="11">
        <f>IF(B203="","",IF(H203&lt;=E203,"Reponer","OK"))</f>
        <v/>
      </c>
    </row>
    <row r="204">
      <c r="B204" s="8" t="n"/>
      <c r="C204" s="8" t="n"/>
      <c r="D204" s="8" t="n"/>
      <c r="E204" s="9" t="n"/>
      <c r="F204" s="10">
        <f>IF(B204="","",SUMIFS(Movimientos!$E$5:$E$504,Movimientos!$C$5:$C$504,B204,Movimientos!$D$5:$D$504,"Entrada"))</f>
        <v/>
      </c>
      <c r="G204" s="10">
        <f>IF(B204="","",SUMIFS(Movimientos!$E$5:$E$504,Movimientos!$C$5:$C$504,B204,Movimientos!$D$5:$D$504,"Salida"))</f>
        <v/>
      </c>
      <c r="H204" s="10">
        <f>IF(B204="","",F204-G204)</f>
        <v/>
      </c>
      <c r="I204" s="11">
        <f>IF(B204="","",IF(H204&lt;=E204,"Reponer","OK"))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I2"/>
  </mergeCells>
  <conditionalFormatting sqref="I5:I204">
    <cfRule type="expression" priority="1" dxfId="0">
      <formula>I5="Reponer"</formula>
    </cfRule>
  </conditionalFormatting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F5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6" customWidth="1" min="3" max="3"/>
    <col width="14" customWidth="1" min="4" max="4"/>
    <col width="12" customWidth="1" min="5" max="5"/>
    <col width="30" customWidth="1" min="6" max="6"/>
  </cols>
  <sheetData>
    <row r="2" ht="30" customHeight="1">
      <c r="B2" s="1" t="inlineStr">
        <is>
          <t>ENTRADAS Y SALIDAS</t>
        </is>
      </c>
    </row>
    <row r="4" ht="30" customHeight="1">
      <c r="B4" s="7" t="inlineStr">
        <is>
          <t>Fecha</t>
        </is>
      </c>
      <c r="C4" s="7" t="inlineStr">
        <is>
          <t>Código</t>
        </is>
      </c>
      <c r="D4" s="7" t="inlineStr">
        <is>
          <t>Tipo</t>
        </is>
      </c>
      <c r="E4" s="7" t="inlineStr">
        <is>
          <t>Cantidad</t>
        </is>
      </c>
      <c r="F4" s="7" t="inlineStr">
        <is>
          <t>Notas</t>
        </is>
      </c>
    </row>
    <row r="5">
      <c r="B5" s="12" t="n">
        <v>46266</v>
      </c>
      <c r="C5" s="8" t="inlineStr">
        <is>
          <t>A-001</t>
        </is>
      </c>
      <c r="D5" s="8" t="inlineStr">
        <is>
          <t>Entrada</t>
        </is>
      </c>
      <c r="E5" s="9" t="n">
        <v>50</v>
      </c>
      <c r="F5" s="8" t="n"/>
    </row>
    <row r="6">
      <c r="B6" s="12" t="n">
        <v>46267</v>
      </c>
      <c r="C6" s="8" t="inlineStr">
        <is>
          <t>A-001</t>
        </is>
      </c>
      <c r="D6" s="8" t="inlineStr">
        <is>
          <t>Salida</t>
        </is>
      </c>
      <c r="E6" s="9" t="n">
        <v>12</v>
      </c>
      <c r="F6" s="8" t="n"/>
    </row>
    <row r="7">
      <c r="B7" s="12" t="n">
        <v>46268</v>
      </c>
      <c r="C7" s="8" t="inlineStr">
        <is>
          <t>A-002</t>
        </is>
      </c>
      <c r="D7" s="8" t="inlineStr">
        <is>
          <t>Entrada</t>
        </is>
      </c>
      <c r="E7" s="9" t="n">
        <v>30</v>
      </c>
      <c r="F7" s="8" t="n"/>
    </row>
    <row r="8">
      <c r="B8" s="12" t="n"/>
      <c r="C8" s="8" t="n"/>
      <c r="D8" s="8" t="n"/>
      <c r="E8" s="9" t="n"/>
      <c r="F8" s="8" t="n"/>
    </row>
    <row r="9">
      <c r="B9" s="12" t="n"/>
      <c r="C9" s="8" t="n"/>
      <c r="D9" s="8" t="n"/>
      <c r="E9" s="9" t="n"/>
      <c r="F9" s="8" t="n"/>
    </row>
    <row r="10">
      <c r="B10" s="12" t="n"/>
      <c r="C10" s="8" t="n"/>
      <c r="D10" s="8" t="n"/>
      <c r="E10" s="9" t="n"/>
      <c r="F10" s="8" t="n"/>
    </row>
    <row r="11">
      <c r="B11" s="12" t="n"/>
      <c r="C11" s="8" t="n"/>
      <c r="D11" s="8" t="n"/>
      <c r="E11" s="9" t="n"/>
      <c r="F11" s="8" t="n"/>
    </row>
    <row r="12">
      <c r="B12" s="12" t="n"/>
      <c r="C12" s="8" t="n"/>
      <c r="D12" s="8" t="n"/>
      <c r="E12" s="9" t="n"/>
      <c r="F12" s="8" t="n"/>
    </row>
    <row r="13">
      <c r="B13" s="12" t="n"/>
      <c r="C13" s="8" t="n"/>
      <c r="D13" s="8" t="n"/>
      <c r="E13" s="9" t="n"/>
      <c r="F13" s="8" t="n"/>
    </row>
    <row r="14">
      <c r="B14" s="12" t="n"/>
      <c r="C14" s="8" t="n"/>
      <c r="D14" s="8" t="n"/>
      <c r="E14" s="9" t="n"/>
      <c r="F14" s="8" t="n"/>
    </row>
    <row r="15">
      <c r="B15" s="12" t="n"/>
      <c r="C15" s="8" t="n"/>
      <c r="D15" s="8" t="n"/>
      <c r="E15" s="9" t="n"/>
      <c r="F15" s="8" t="n"/>
    </row>
    <row r="16">
      <c r="B16" s="12" t="n"/>
      <c r="C16" s="8" t="n"/>
      <c r="D16" s="8" t="n"/>
      <c r="E16" s="9" t="n"/>
      <c r="F16" s="8" t="n"/>
    </row>
    <row r="17">
      <c r="B17" s="12" t="n"/>
      <c r="C17" s="8" t="n"/>
      <c r="D17" s="8" t="n"/>
      <c r="E17" s="9" t="n"/>
      <c r="F17" s="8" t="n"/>
    </row>
    <row r="18">
      <c r="B18" s="12" t="n"/>
      <c r="C18" s="8" t="n"/>
      <c r="D18" s="8" t="n"/>
      <c r="E18" s="9" t="n"/>
      <c r="F18" s="8" t="n"/>
    </row>
    <row r="19">
      <c r="B19" s="12" t="n"/>
      <c r="C19" s="8" t="n"/>
      <c r="D19" s="8" t="n"/>
      <c r="E19" s="9" t="n"/>
      <c r="F19" s="8" t="n"/>
    </row>
    <row r="20">
      <c r="B20" s="12" t="n"/>
      <c r="C20" s="8" t="n"/>
      <c r="D20" s="8" t="n"/>
      <c r="E20" s="9" t="n"/>
      <c r="F20" s="8" t="n"/>
    </row>
    <row r="21">
      <c r="B21" s="12" t="n"/>
      <c r="C21" s="8" t="n"/>
      <c r="D21" s="8" t="n"/>
      <c r="E21" s="9" t="n"/>
      <c r="F21" s="8" t="n"/>
    </row>
    <row r="22">
      <c r="B22" s="12" t="n"/>
      <c r="C22" s="8" t="n"/>
      <c r="D22" s="8" t="n"/>
      <c r="E22" s="9" t="n"/>
      <c r="F22" s="8" t="n"/>
    </row>
    <row r="23">
      <c r="B23" s="12" t="n"/>
      <c r="C23" s="8" t="n"/>
      <c r="D23" s="8" t="n"/>
      <c r="E23" s="9" t="n"/>
      <c r="F23" s="8" t="n"/>
    </row>
    <row r="24">
      <c r="B24" s="12" t="n"/>
      <c r="C24" s="8" t="n"/>
      <c r="D24" s="8" t="n"/>
      <c r="E24" s="9" t="n"/>
      <c r="F24" s="8" t="n"/>
    </row>
    <row r="25">
      <c r="B25" s="12" t="n"/>
      <c r="C25" s="8" t="n"/>
      <c r="D25" s="8" t="n"/>
      <c r="E25" s="9" t="n"/>
      <c r="F25" s="8" t="n"/>
    </row>
    <row r="26">
      <c r="B26" s="12" t="n"/>
      <c r="C26" s="8" t="n"/>
      <c r="D26" s="8" t="n"/>
      <c r="E26" s="9" t="n"/>
      <c r="F26" s="8" t="n"/>
    </row>
    <row r="27">
      <c r="B27" s="12" t="n"/>
      <c r="C27" s="8" t="n"/>
      <c r="D27" s="8" t="n"/>
      <c r="E27" s="9" t="n"/>
      <c r="F27" s="8" t="n"/>
    </row>
    <row r="28">
      <c r="B28" s="12" t="n"/>
      <c r="C28" s="8" t="n"/>
      <c r="D28" s="8" t="n"/>
      <c r="E28" s="9" t="n"/>
      <c r="F28" s="8" t="n"/>
    </row>
    <row r="29">
      <c r="B29" s="12" t="n"/>
      <c r="C29" s="8" t="n"/>
      <c r="D29" s="8" t="n"/>
      <c r="E29" s="9" t="n"/>
      <c r="F29" s="8" t="n"/>
    </row>
    <row r="30">
      <c r="B30" s="12" t="n"/>
      <c r="C30" s="8" t="n"/>
      <c r="D30" s="8" t="n"/>
      <c r="E30" s="9" t="n"/>
      <c r="F30" s="8" t="n"/>
    </row>
    <row r="31">
      <c r="B31" s="12" t="n"/>
      <c r="C31" s="8" t="n"/>
      <c r="D31" s="8" t="n"/>
      <c r="E31" s="9" t="n"/>
      <c r="F31" s="8" t="n"/>
    </row>
    <row r="32">
      <c r="B32" s="12" t="n"/>
      <c r="C32" s="8" t="n"/>
      <c r="D32" s="8" t="n"/>
      <c r="E32" s="9" t="n"/>
      <c r="F32" s="8" t="n"/>
    </row>
    <row r="33">
      <c r="B33" s="12" t="n"/>
      <c r="C33" s="8" t="n"/>
      <c r="D33" s="8" t="n"/>
      <c r="E33" s="9" t="n"/>
      <c r="F33" s="8" t="n"/>
    </row>
    <row r="34">
      <c r="B34" s="12" t="n"/>
      <c r="C34" s="8" t="n"/>
      <c r="D34" s="8" t="n"/>
      <c r="E34" s="9" t="n"/>
      <c r="F34" s="8" t="n"/>
    </row>
    <row r="35">
      <c r="B35" s="12" t="n"/>
      <c r="C35" s="8" t="n"/>
      <c r="D35" s="8" t="n"/>
      <c r="E35" s="9" t="n"/>
      <c r="F35" s="8" t="n"/>
    </row>
    <row r="36">
      <c r="B36" s="12" t="n"/>
      <c r="C36" s="8" t="n"/>
      <c r="D36" s="8" t="n"/>
      <c r="E36" s="9" t="n"/>
      <c r="F36" s="8" t="n"/>
    </row>
    <row r="37">
      <c r="B37" s="12" t="n"/>
      <c r="C37" s="8" t="n"/>
      <c r="D37" s="8" t="n"/>
      <c r="E37" s="9" t="n"/>
      <c r="F37" s="8" t="n"/>
    </row>
    <row r="38">
      <c r="B38" s="12" t="n"/>
      <c r="C38" s="8" t="n"/>
      <c r="D38" s="8" t="n"/>
      <c r="E38" s="9" t="n"/>
      <c r="F38" s="8" t="n"/>
    </row>
    <row r="39">
      <c r="B39" s="12" t="n"/>
      <c r="C39" s="8" t="n"/>
      <c r="D39" s="8" t="n"/>
      <c r="E39" s="9" t="n"/>
      <c r="F39" s="8" t="n"/>
    </row>
    <row r="40">
      <c r="B40" s="12" t="n"/>
      <c r="C40" s="8" t="n"/>
      <c r="D40" s="8" t="n"/>
      <c r="E40" s="9" t="n"/>
      <c r="F40" s="8" t="n"/>
    </row>
    <row r="41">
      <c r="B41" s="12" t="n"/>
      <c r="C41" s="8" t="n"/>
      <c r="D41" s="8" t="n"/>
      <c r="E41" s="9" t="n"/>
      <c r="F41" s="8" t="n"/>
    </row>
    <row r="42">
      <c r="B42" s="12" t="n"/>
      <c r="C42" s="8" t="n"/>
      <c r="D42" s="8" t="n"/>
      <c r="E42" s="9" t="n"/>
      <c r="F42" s="8" t="n"/>
    </row>
    <row r="43">
      <c r="B43" s="12" t="n"/>
      <c r="C43" s="8" t="n"/>
      <c r="D43" s="8" t="n"/>
      <c r="E43" s="9" t="n"/>
      <c r="F43" s="8" t="n"/>
    </row>
    <row r="44">
      <c r="B44" s="12" t="n"/>
      <c r="C44" s="8" t="n"/>
      <c r="D44" s="8" t="n"/>
      <c r="E44" s="9" t="n"/>
      <c r="F44" s="8" t="n"/>
    </row>
    <row r="45">
      <c r="B45" s="12" t="n"/>
      <c r="C45" s="8" t="n"/>
      <c r="D45" s="8" t="n"/>
      <c r="E45" s="9" t="n"/>
      <c r="F45" s="8" t="n"/>
    </row>
    <row r="46">
      <c r="B46" s="12" t="n"/>
      <c r="C46" s="8" t="n"/>
      <c r="D46" s="8" t="n"/>
      <c r="E46" s="9" t="n"/>
      <c r="F46" s="8" t="n"/>
    </row>
    <row r="47">
      <c r="B47" s="12" t="n"/>
      <c r="C47" s="8" t="n"/>
      <c r="D47" s="8" t="n"/>
      <c r="E47" s="9" t="n"/>
      <c r="F47" s="8" t="n"/>
    </row>
    <row r="48">
      <c r="B48" s="12" t="n"/>
      <c r="C48" s="8" t="n"/>
      <c r="D48" s="8" t="n"/>
      <c r="E48" s="9" t="n"/>
      <c r="F48" s="8" t="n"/>
    </row>
    <row r="49">
      <c r="B49" s="12" t="n"/>
      <c r="C49" s="8" t="n"/>
      <c r="D49" s="8" t="n"/>
      <c r="E49" s="9" t="n"/>
      <c r="F49" s="8" t="n"/>
    </row>
    <row r="50">
      <c r="B50" s="12" t="n"/>
      <c r="C50" s="8" t="n"/>
      <c r="D50" s="8" t="n"/>
      <c r="E50" s="9" t="n"/>
      <c r="F50" s="8" t="n"/>
    </row>
    <row r="51">
      <c r="B51" s="12" t="n"/>
      <c r="C51" s="8" t="n"/>
      <c r="D51" s="8" t="n"/>
      <c r="E51" s="9" t="n"/>
      <c r="F51" s="8" t="n"/>
    </row>
    <row r="52">
      <c r="B52" s="12" t="n"/>
      <c r="C52" s="8" t="n"/>
      <c r="D52" s="8" t="n"/>
      <c r="E52" s="9" t="n"/>
      <c r="F52" s="8" t="n"/>
    </row>
    <row r="53">
      <c r="B53" s="12" t="n"/>
      <c r="C53" s="8" t="n"/>
      <c r="D53" s="8" t="n"/>
      <c r="E53" s="9" t="n"/>
      <c r="F53" s="8" t="n"/>
    </row>
    <row r="54">
      <c r="B54" s="12" t="n"/>
      <c r="C54" s="8" t="n"/>
      <c r="D54" s="8" t="n"/>
      <c r="E54" s="9" t="n"/>
      <c r="F54" s="8" t="n"/>
    </row>
    <row r="55">
      <c r="B55" s="12" t="n"/>
      <c r="C55" s="8" t="n"/>
      <c r="D55" s="8" t="n"/>
      <c r="E55" s="9" t="n"/>
      <c r="F55" s="8" t="n"/>
    </row>
    <row r="56">
      <c r="B56" s="12" t="n"/>
      <c r="C56" s="8" t="n"/>
      <c r="D56" s="8" t="n"/>
      <c r="E56" s="9" t="n"/>
      <c r="F56" s="8" t="n"/>
    </row>
    <row r="57">
      <c r="B57" s="12" t="n"/>
      <c r="C57" s="8" t="n"/>
      <c r="D57" s="8" t="n"/>
      <c r="E57" s="9" t="n"/>
      <c r="F57" s="8" t="n"/>
    </row>
    <row r="58">
      <c r="B58" s="12" t="n"/>
      <c r="C58" s="8" t="n"/>
      <c r="D58" s="8" t="n"/>
      <c r="E58" s="9" t="n"/>
      <c r="F58" s="8" t="n"/>
    </row>
    <row r="59">
      <c r="B59" s="12" t="n"/>
      <c r="C59" s="8" t="n"/>
      <c r="D59" s="8" t="n"/>
      <c r="E59" s="9" t="n"/>
      <c r="F59" s="8" t="n"/>
    </row>
    <row r="60">
      <c r="B60" s="12" t="n"/>
      <c r="C60" s="8" t="n"/>
      <c r="D60" s="8" t="n"/>
      <c r="E60" s="9" t="n"/>
      <c r="F60" s="8" t="n"/>
    </row>
    <row r="61">
      <c r="B61" s="12" t="n"/>
      <c r="C61" s="8" t="n"/>
      <c r="D61" s="8" t="n"/>
      <c r="E61" s="9" t="n"/>
      <c r="F61" s="8" t="n"/>
    </row>
    <row r="62">
      <c r="B62" s="12" t="n"/>
      <c r="C62" s="8" t="n"/>
      <c r="D62" s="8" t="n"/>
      <c r="E62" s="9" t="n"/>
      <c r="F62" s="8" t="n"/>
    </row>
    <row r="63">
      <c r="B63" s="12" t="n"/>
      <c r="C63" s="8" t="n"/>
      <c r="D63" s="8" t="n"/>
      <c r="E63" s="9" t="n"/>
      <c r="F63" s="8" t="n"/>
    </row>
    <row r="64">
      <c r="B64" s="12" t="n"/>
      <c r="C64" s="8" t="n"/>
      <c r="D64" s="8" t="n"/>
      <c r="E64" s="9" t="n"/>
      <c r="F64" s="8" t="n"/>
    </row>
    <row r="65">
      <c r="B65" s="12" t="n"/>
      <c r="C65" s="8" t="n"/>
      <c r="D65" s="8" t="n"/>
      <c r="E65" s="9" t="n"/>
      <c r="F65" s="8" t="n"/>
    </row>
    <row r="66">
      <c r="B66" s="12" t="n"/>
      <c r="C66" s="8" t="n"/>
      <c r="D66" s="8" t="n"/>
      <c r="E66" s="9" t="n"/>
      <c r="F66" s="8" t="n"/>
    </row>
    <row r="67">
      <c r="B67" s="12" t="n"/>
      <c r="C67" s="8" t="n"/>
      <c r="D67" s="8" t="n"/>
      <c r="E67" s="9" t="n"/>
      <c r="F67" s="8" t="n"/>
    </row>
    <row r="68">
      <c r="B68" s="12" t="n"/>
      <c r="C68" s="8" t="n"/>
      <c r="D68" s="8" t="n"/>
      <c r="E68" s="9" t="n"/>
      <c r="F68" s="8" t="n"/>
    </row>
    <row r="69">
      <c r="B69" s="12" t="n"/>
      <c r="C69" s="8" t="n"/>
      <c r="D69" s="8" t="n"/>
      <c r="E69" s="9" t="n"/>
      <c r="F69" s="8" t="n"/>
    </row>
    <row r="70">
      <c r="B70" s="12" t="n"/>
      <c r="C70" s="8" t="n"/>
      <c r="D70" s="8" t="n"/>
      <c r="E70" s="9" t="n"/>
      <c r="F70" s="8" t="n"/>
    </row>
    <row r="71">
      <c r="B71" s="12" t="n"/>
      <c r="C71" s="8" t="n"/>
      <c r="D71" s="8" t="n"/>
      <c r="E71" s="9" t="n"/>
      <c r="F71" s="8" t="n"/>
    </row>
    <row r="72">
      <c r="B72" s="12" t="n"/>
      <c r="C72" s="8" t="n"/>
      <c r="D72" s="8" t="n"/>
      <c r="E72" s="9" t="n"/>
      <c r="F72" s="8" t="n"/>
    </row>
    <row r="73">
      <c r="B73" s="12" t="n"/>
      <c r="C73" s="8" t="n"/>
      <c r="D73" s="8" t="n"/>
      <c r="E73" s="9" t="n"/>
      <c r="F73" s="8" t="n"/>
    </row>
    <row r="74">
      <c r="B74" s="12" t="n"/>
      <c r="C74" s="8" t="n"/>
      <c r="D74" s="8" t="n"/>
      <c r="E74" s="9" t="n"/>
      <c r="F74" s="8" t="n"/>
    </row>
    <row r="75">
      <c r="B75" s="12" t="n"/>
      <c r="C75" s="8" t="n"/>
      <c r="D75" s="8" t="n"/>
      <c r="E75" s="9" t="n"/>
      <c r="F75" s="8" t="n"/>
    </row>
    <row r="76">
      <c r="B76" s="12" t="n"/>
      <c r="C76" s="8" t="n"/>
      <c r="D76" s="8" t="n"/>
      <c r="E76" s="9" t="n"/>
      <c r="F76" s="8" t="n"/>
    </row>
    <row r="77">
      <c r="B77" s="12" t="n"/>
      <c r="C77" s="8" t="n"/>
      <c r="D77" s="8" t="n"/>
      <c r="E77" s="9" t="n"/>
      <c r="F77" s="8" t="n"/>
    </row>
    <row r="78">
      <c r="B78" s="12" t="n"/>
      <c r="C78" s="8" t="n"/>
      <c r="D78" s="8" t="n"/>
      <c r="E78" s="9" t="n"/>
      <c r="F78" s="8" t="n"/>
    </row>
    <row r="79">
      <c r="B79" s="12" t="n"/>
      <c r="C79" s="8" t="n"/>
      <c r="D79" s="8" t="n"/>
      <c r="E79" s="9" t="n"/>
      <c r="F79" s="8" t="n"/>
    </row>
    <row r="80">
      <c r="B80" s="12" t="n"/>
      <c r="C80" s="8" t="n"/>
      <c r="D80" s="8" t="n"/>
      <c r="E80" s="9" t="n"/>
      <c r="F80" s="8" t="n"/>
    </row>
    <row r="81">
      <c r="B81" s="12" t="n"/>
      <c r="C81" s="8" t="n"/>
      <c r="D81" s="8" t="n"/>
      <c r="E81" s="9" t="n"/>
      <c r="F81" s="8" t="n"/>
    </row>
    <row r="82">
      <c r="B82" s="12" t="n"/>
      <c r="C82" s="8" t="n"/>
      <c r="D82" s="8" t="n"/>
      <c r="E82" s="9" t="n"/>
      <c r="F82" s="8" t="n"/>
    </row>
    <row r="83">
      <c r="B83" s="12" t="n"/>
      <c r="C83" s="8" t="n"/>
      <c r="D83" s="8" t="n"/>
      <c r="E83" s="9" t="n"/>
      <c r="F83" s="8" t="n"/>
    </row>
    <row r="84">
      <c r="B84" s="12" t="n"/>
      <c r="C84" s="8" t="n"/>
      <c r="D84" s="8" t="n"/>
      <c r="E84" s="9" t="n"/>
      <c r="F84" s="8" t="n"/>
    </row>
    <row r="85">
      <c r="B85" s="12" t="n"/>
      <c r="C85" s="8" t="n"/>
      <c r="D85" s="8" t="n"/>
      <c r="E85" s="9" t="n"/>
      <c r="F85" s="8" t="n"/>
    </row>
    <row r="86">
      <c r="B86" s="12" t="n"/>
      <c r="C86" s="8" t="n"/>
      <c r="D86" s="8" t="n"/>
      <c r="E86" s="9" t="n"/>
      <c r="F86" s="8" t="n"/>
    </row>
    <row r="87">
      <c r="B87" s="12" t="n"/>
      <c r="C87" s="8" t="n"/>
      <c r="D87" s="8" t="n"/>
      <c r="E87" s="9" t="n"/>
      <c r="F87" s="8" t="n"/>
    </row>
    <row r="88">
      <c r="B88" s="12" t="n"/>
      <c r="C88" s="8" t="n"/>
      <c r="D88" s="8" t="n"/>
      <c r="E88" s="9" t="n"/>
      <c r="F88" s="8" t="n"/>
    </row>
    <row r="89">
      <c r="B89" s="12" t="n"/>
      <c r="C89" s="8" t="n"/>
      <c r="D89" s="8" t="n"/>
      <c r="E89" s="9" t="n"/>
      <c r="F89" s="8" t="n"/>
    </row>
    <row r="90">
      <c r="B90" s="12" t="n"/>
      <c r="C90" s="8" t="n"/>
      <c r="D90" s="8" t="n"/>
      <c r="E90" s="9" t="n"/>
      <c r="F90" s="8" t="n"/>
    </row>
    <row r="91">
      <c r="B91" s="12" t="n"/>
      <c r="C91" s="8" t="n"/>
      <c r="D91" s="8" t="n"/>
      <c r="E91" s="9" t="n"/>
      <c r="F91" s="8" t="n"/>
    </row>
    <row r="92">
      <c r="B92" s="12" t="n"/>
      <c r="C92" s="8" t="n"/>
      <c r="D92" s="8" t="n"/>
      <c r="E92" s="9" t="n"/>
      <c r="F92" s="8" t="n"/>
    </row>
    <row r="93">
      <c r="B93" s="12" t="n"/>
      <c r="C93" s="8" t="n"/>
      <c r="D93" s="8" t="n"/>
      <c r="E93" s="9" t="n"/>
      <c r="F93" s="8" t="n"/>
    </row>
    <row r="94">
      <c r="B94" s="12" t="n"/>
      <c r="C94" s="8" t="n"/>
      <c r="D94" s="8" t="n"/>
      <c r="E94" s="9" t="n"/>
      <c r="F94" s="8" t="n"/>
    </row>
    <row r="95">
      <c r="B95" s="12" t="n"/>
      <c r="C95" s="8" t="n"/>
      <c r="D95" s="8" t="n"/>
      <c r="E95" s="9" t="n"/>
      <c r="F95" s="8" t="n"/>
    </row>
    <row r="96">
      <c r="B96" s="12" t="n"/>
      <c r="C96" s="8" t="n"/>
      <c r="D96" s="8" t="n"/>
      <c r="E96" s="9" t="n"/>
      <c r="F96" s="8" t="n"/>
    </row>
    <row r="97">
      <c r="B97" s="12" t="n"/>
      <c r="C97" s="8" t="n"/>
      <c r="D97" s="8" t="n"/>
      <c r="E97" s="9" t="n"/>
      <c r="F97" s="8" t="n"/>
    </row>
    <row r="98">
      <c r="B98" s="12" t="n"/>
      <c r="C98" s="8" t="n"/>
      <c r="D98" s="8" t="n"/>
      <c r="E98" s="9" t="n"/>
      <c r="F98" s="8" t="n"/>
    </row>
    <row r="99">
      <c r="B99" s="12" t="n"/>
      <c r="C99" s="8" t="n"/>
      <c r="D99" s="8" t="n"/>
      <c r="E99" s="9" t="n"/>
      <c r="F99" s="8" t="n"/>
    </row>
    <row r="100">
      <c r="B100" s="12" t="n"/>
      <c r="C100" s="8" t="n"/>
      <c r="D100" s="8" t="n"/>
      <c r="E100" s="9" t="n"/>
      <c r="F100" s="8" t="n"/>
    </row>
    <row r="101">
      <c r="B101" s="12" t="n"/>
      <c r="C101" s="8" t="n"/>
      <c r="D101" s="8" t="n"/>
      <c r="E101" s="9" t="n"/>
      <c r="F101" s="8" t="n"/>
    </row>
    <row r="102">
      <c r="B102" s="12" t="n"/>
      <c r="C102" s="8" t="n"/>
      <c r="D102" s="8" t="n"/>
      <c r="E102" s="9" t="n"/>
      <c r="F102" s="8" t="n"/>
    </row>
    <row r="103">
      <c r="B103" s="12" t="n"/>
      <c r="C103" s="8" t="n"/>
      <c r="D103" s="8" t="n"/>
      <c r="E103" s="9" t="n"/>
      <c r="F103" s="8" t="n"/>
    </row>
    <row r="104">
      <c r="B104" s="12" t="n"/>
      <c r="C104" s="8" t="n"/>
      <c r="D104" s="8" t="n"/>
      <c r="E104" s="9" t="n"/>
      <c r="F104" s="8" t="n"/>
    </row>
    <row r="105">
      <c r="B105" s="12" t="n"/>
      <c r="C105" s="8" t="n"/>
      <c r="D105" s="8" t="n"/>
      <c r="E105" s="9" t="n"/>
      <c r="F105" s="8" t="n"/>
    </row>
    <row r="106">
      <c r="B106" s="12" t="n"/>
      <c r="C106" s="8" t="n"/>
      <c r="D106" s="8" t="n"/>
      <c r="E106" s="9" t="n"/>
      <c r="F106" s="8" t="n"/>
    </row>
    <row r="107">
      <c r="B107" s="12" t="n"/>
      <c r="C107" s="8" t="n"/>
      <c r="D107" s="8" t="n"/>
      <c r="E107" s="9" t="n"/>
      <c r="F107" s="8" t="n"/>
    </row>
    <row r="108">
      <c r="B108" s="12" t="n"/>
      <c r="C108" s="8" t="n"/>
      <c r="D108" s="8" t="n"/>
      <c r="E108" s="9" t="n"/>
      <c r="F108" s="8" t="n"/>
    </row>
    <row r="109">
      <c r="B109" s="12" t="n"/>
      <c r="C109" s="8" t="n"/>
      <c r="D109" s="8" t="n"/>
      <c r="E109" s="9" t="n"/>
      <c r="F109" s="8" t="n"/>
    </row>
    <row r="110">
      <c r="B110" s="12" t="n"/>
      <c r="C110" s="8" t="n"/>
      <c r="D110" s="8" t="n"/>
      <c r="E110" s="9" t="n"/>
      <c r="F110" s="8" t="n"/>
    </row>
    <row r="111">
      <c r="B111" s="12" t="n"/>
      <c r="C111" s="8" t="n"/>
      <c r="D111" s="8" t="n"/>
      <c r="E111" s="9" t="n"/>
      <c r="F111" s="8" t="n"/>
    </row>
    <row r="112">
      <c r="B112" s="12" t="n"/>
      <c r="C112" s="8" t="n"/>
      <c r="D112" s="8" t="n"/>
      <c r="E112" s="9" t="n"/>
      <c r="F112" s="8" t="n"/>
    </row>
    <row r="113">
      <c r="B113" s="12" t="n"/>
      <c r="C113" s="8" t="n"/>
      <c r="D113" s="8" t="n"/>
      <c r="E113" s="9" t="n"/>
      <c r="F113" s="8" t="n"/>
    </row>
    <row r="114">
      <c r="B114" s="12" t="n"/>
      <c r="C114" s="8" t="n"/>
      <c r="D114" s="8" t="n"/>
      <c r="E114" s="9" t="n"/>
      <c r="F114" s="8" t="n"/>
    </row>
    <row r="115">
      <c r="B115" s="12" t="n"/>
      <c r="C115" s="8" t="n"/>
      <c r="D115" s="8" t="n"/>
      <c r="E115" s="9" t="n"/>
      <c r="F115" s="8" t="n"/>
    </row>
    <row r="116">
      <c r="B116" s="12" t="n"/>
      <c r="C116" s="8" t="n"/>
      <c r="D116" s="8" t="n"/>
      <c r="E116" s="9" t="n"/>
      <c r="F116" s="8" t="n"/>
    </row>
    <row r="117">
      <c r="B117" s="12" t="n"/>
      <c r="C117" s="8" t="n"/>
      <c r="D117" s="8" t="n"/>
      <c r="E117" s="9" t="n"/>
      <c r="F117" s="8" t="n"/>
    </row>
    <row r="118">
      <c r="B118" s="12" t="n"/>
      <c r="C118" s="8" t="n"/>
      <c r="D118" s="8" t="n"/>
      <c r="E118" s="9" t="n"/>
      <c r="F118" s="8" t="n"/>
    </row>
    <row r="119">
      <c r="B119" s="12" t="n"/>
      <c r="C119" s="8" t="n"/>
      <c r="D119" s="8" t="n"/>
      <c r="E119" s="9" t="n"/>
      <c r="F119" s="8" t="n"/>
    </row>
    <row r="120">
      <c r="B120" s="12" t="n"/>
      <c r="C120" s="8" t="n"/>
      <c r="D120" s="8" t="n"/>
      <c r="E120" s="9" t="n"/>
      <c r="F120" s="8" t="n"/>
    </row>
    <row r="121">
      <c r="B121" s="12" t="n"/>
      <c r="C121" s="8" t="n"/>
      <c r="D121" s="8" t="n"/>
      <c r="E121" s="9" t="n"/>
      <c r="F121" s="8" t="n"/>
    </row>
    <row r="122">
      <c r="B122" s="12" t="n"/>
      <c r="C122" s="8" t="n"/>
      <c r="D122" s="8" t="n"/>
      <c r="E122" s="9" t="n"/>
      <c r="F122" s="8" t="n"/>
    </row>
    <row r="123">
      <c r="B123" s="12" t="n"/>
      <c r="C123" s="8" t="n"/>
      <c r="D123" s="8" t="n"/>
      <c r="E123" s="9" t="n"/>
      <c r="F123" s="8" t="n"/>
    </row>
    <row r="124">
      <c r="B124" s="12" t="n"/>
      <c r="C124" s="8" t="n"/>
      <c r="D124" s="8" t="n"/>
      <c r="E124" s="9" t="n"/>
      <c r="F124" s="8" t="n"/>
    </row>
    <row r="125">
      <c r="B125" s="12" t="n"/>
      <c r="C125" s="8" t="n"/>
      <c r="D125" s="8" t="n"/>
      <c r="E125" s="9" t="n"/>
      <c r="F125" s="8" t="n"/>
    </row>
    <row r="126">
      <c r="B126" s="12" t="n"/>
      <c r="C126" s="8" t="n"/>
      <c r="D126" s="8" t="n"/>
      <c r="E126" s="9" t="n"/>
      <c r="F126" s="8" t="n"/>
    </row>
    <row r="127">
      <c r="B127" s="12" t="n"/>
      <c r="C127" s="8" t="n"/>
      <c r="D127" s="8" t="n"/>
      <c r="E127" s="9" t="n"/>
      <c r="F127" s="8" t="n"/>
    </row>
    <row r="128">
      <c r="B128" s="12" t="n"/>
      <c r="C128" s="8" t="n"/>
      <c r="D128" s="8" t="n"/>
      <c r="E128" s="9" t="n"/>
      <c r="F128" s="8" t="n"/>
    </row>
    <row r="129">
      <c r="B129" s="12" t="n"/>
      <c r="C129" s="8" t="n"/>
      <c r="D129" s="8" t="n"/>
      <c r="E129" s="9" t="n"/>
      <c r="F129" s="8" t="n"/>
    </row>
    <row r="130">
      <c r="B130" s="12" t="n"/>
      <c r="C130" s="8" t="n"/>
      <c r="D130" s="8" t="n"/>
      <c r="E130" s="9" t="n"/>
      <c r="F130" s="8" t="n"/>
    </row>
    <row r="131">
      <c r="B131" s="12" t="n"/>
      <c r="C131" s="8" t="n"/>
      <c r="D131" s="8" t="n"/>
      <c r="E131" s="9" t="n"/>
      <c r="F131" s="8" t="n"/>
    </row>
    <row r="132">
      <c r="B132" s="12" t="n"/>
      <c r="C132" s="8" t="n"/>
      <c r="D132" s="8" t="n"/>
      <c r="E132" s="9" t="n"/>
      <c r="F132" s="8" t="n"/>
    </row>
    <row r="133">
      <c r="B133" s="12" t="n"/>
      <c r="C133" s="8" t="n"/>
      <c r="D133" s="8" t="n"/>
      <c r="E133" s="9" t="n"/>
      <c r="F133" s="8" t="n"/>
    </row>
    <row r="134">
      <c r="B134" s="12" t="n"/>
      <c r="C134" s="8" t="n"/>
      <c r="D134" s="8" t="n"/>
      <c r="E134" s="9" t="n"/>
      <c r="F134" s="8" t="n"/>
    </row>
    <row r="135">
      <c r="B135" s="12" t="n"/>
      <c r="C135" s="8" t="n"/>
      <c r="D135" s="8" t="n"/>
      <c r="E135" s="9" t="n"/>
      <c r="F135" s="8" t="n"/>
    </row>
    <row r="136">
      <c r="B136" s="12" t="n"/>
      <c r="C136" s="8" t="n"/>
      <c r="D136" s="8" t="n"/>
      <c r="E136" s="9" t="n"/>
      <c r="F136" s="8" t="n"/>
    </row>
    <row r="137">
      <c r="B137" s="12" t="n"/>
      <c r="C137" s="8" t="n"/>
      <c r="D137" s="8" t="n"/>
      <c r="E137" s="9" t="n"/>
      <c r="F137" s="8" t="n"/>
    </row>
    <row r="138">
      <c r="B138" s="12" t="n"/>
      <c r="C138" s="8" t="n"/>
      <c r="D138" s="8" t="n"/>
      <c r="E138" s="9" t="n"/>
      <c r="F138" s="8" t="n"/>
    </row>
    <row r="139">
      <c r="B139" s="12" t="n"/>
      <c r="C139" s="8" t="n"/>
      <c r="D139" s="8" t="n"/>
      <c r="E139" s="9" t="n"/>
      <c r="F139" s="8" t="n"/>
    </row>
    <row r="140">
      <c r="B140" s="12" t="n"/>
      <c r="C140" s="8" t="n"/>
      <c r="D140" s="8" t="n"/>
      <c r="E140" s="9" t="n"/>
      <c r="F140" s="8" t="n"/>
    </row>
    <row r="141">
      <c r="B141" s="12" t="n"/>
      <c r="C141" s="8" t="n"/>
      <c r="D141" s="8" t="n"/>
      <c r="E141" s="9" t="n"/>
      <c r="F141" s="8" t="n"/>
    </row>
    <row r="142">
      <c r="B142" s="12" t="n"/>
      <c r="C142" s="8" t="n"/>
      <c r="D142" s="8" t="n"/>
      <c r="E142" s="9" t="n"/>
      <c r="F142" s="8" t="n"/>
    </row>
    <row r="143">
      <c r="B143" s="12" t="n"/>
      <c r="C143" s="8" t="n"/>
      <c r="D143" s="8" t="n"/>
      <c r="E143" s="9" t="n"/>
      <c r="F143" s="8" t="n"/>
    </row>
    <row r="144">
      <c r="B144" s="12" t="n"/>
      <c r="C144" s="8" t="n"/>
      <c r="D144" s="8" t="n"/>
      <c r="E144" s="9" t="n"/>
      <c r="F144" s="8" t="n"/>
    </row>
    <row r="145">
      <c r="B145" s="12" t="n"/>
      <c r="C145" s="8" t="n"/>
      <c r="D145" s="8" t="n"/>
      <c r="E145" s="9" t="n"/>
      <c r="F145" s="8" t="n"/>
    </row>
    <row r="146">
      <c r="B146" s="12" t="n"/>
      <c r="C146" s="8" t="n"/>
      <c r="D146" s="8" t="n"/>
      <c r="E146" s="9" t="n"/>
      <c r="F146" s="8" t="n"/>
    </row>
    <row r="147">
      <c r="B147" s="12" t="n"/>
      <c r="C147" s="8" t="n"/>
      <c r="D147" s="8" t="n"/>
      <c r="E147" s="9" t="n"/>
      <c r="F147" s="8" t="n"/>
    </row>
    <row r="148">
      <c r="B148" s="12" t="n"/>
      <c r="C148" s="8" t="n"/>
      <c r="D148" s="8" t="n"/>
      <c r="E148" s="9" t="n"/>
      <c r="F148" s="8" t="n"/>
    </row>
    <row r="149">
      <c r="B149" s="12" t="n"/>
      <c r="C149" s="8" t="n"/>
      <c r="D149" s="8" t="n"/>
      <c r="E149" s="9" t="n"/>
      <c r="F149" s="8" t="n"/>
    </row>
    <row r="150">
      <c r="B150" s="12" t="n"/>
      <c r="C150" s="8" t="n"/>
      <c r="D150" s="8" t="n"/>
      <c r="E150" s="9" t="n"/>
      <c r="F150" s="8" t="n"/>
    </row>
    <row r="151">
      <c r="B151" s="12" t="n"/>
      <c r="C151" s="8" t="n"/>
      <c r="D151" s="8" t="n"/>
      <c r="E151" s="9" t="n"/>
      <c r="F151" s="8" t="n"/>
    </row>
    <row r="152">
      <c r="B152" s="12" t="n"/>
      <c r="C152" s="8" t="n"/>
      <c r="D152" s="8" t="n"/>
      <c r="E152" s="9" t="n"/>
      <c r="F152" s="8" t="n"/>
    </row>
    <row r="153">
      <c r="B153" s="12" t="n"/>
      <c r="C153" s="8" t="n"/>
      <c r="D153" s="8" t="n"/>
      <c r="E153" s="9" t="n"/>
      <c r="F153" s="8" t="n"/>
    </row>
    <row r="154">
      <c r="B154" s="12" t="n"/>
      <c r="C154" s="8" t="n"/>
      <c r="D154" s="8" t="n"/>
      <c r="E154" s="9" t="n"/>
      <c r="F154" s="8" t="n"/>
    </row>
    <row r="155">
      <c r="B155" s="12" t="n"/>
      <c r="C155" s="8" t="n"/>
      <c r="D155" s="8" t="n"/>
      <c r="E155" s="9" t="n"/>
      <c r="F155" s="8" t="n"/>
    </row>
    <row r="156">
      <c r="B156" s="12" t="n"/>
      <c r="C156" s="8" t="n"/>
      <c r="D156" s="8" t="n"/>
      <c r="E156" s="9" t="n"/>
      <c r="F156" s="8" t="n"/>
    </row>
    <row r="157">
      <c r="B157" s="12" t="n"/>
      <c r="C157" s="8" t="n"/>
      <c r="D157" s="8" t="n"/>
      <c r="E157" s="9" t="n"/>
      <c r="F157" s="8" t="n"/>
    </row>
    <row r="158">
      <c r="B158" s="12" t="n"/>
      <c r="C158" s="8" t="n"/>
      <c r="D158" s="8" t="n"/>
      <c r="E158" s="9" t="n"/>
      <c r="F158" s="8" t="n"/>
    </row>
    <row r="159">
      <c r="B159" s="12" t="n"/>
      <c r="C159" s="8" t="n"/>
      <c r="D159" s="8" t="n"/>
      <c r="E159" s="9" t="n"/>
      <c r="F159" s="8" t="n"/>
    </row>
    <row r="160">
      <c r="B160" s="12" t="n"/>
      <c r="C160" s="8" t="n"/>
      <c r="D160" s="8" t="n"/>
      <c r="E160" s="9" t="n"/>
      <c r="F160" s="8" t="n"/>
    </row>
    <row r="161">
      <c r="B161" s="12" t="n"/>
      <c r="C161" s="8" t="n"/>
      <c r="D161" s="8" t="n"/>
      <c r="E161" s="9" t="n"/>
      <c r="F161" s="8" t="n"/>
    </row>
    <row r="162">
      <c r="B162" s="12" t="n"/>
      <c r="C162" s="8" t="n"/>
      <c r="D162" s="8" t="n"/>
      <c r="E162" s="9" t="n"/>
      <c r="F162" s="8" t="n"/>
    </row>
    <row r="163">
      <c r="B163" s="12" t="n"/>
      <c r="C163" s="8" t="n"/>
      <c r="D163" s="8" t="n"/>
      <c r="E163" s="9" t="n"/>
      <c r="F163" s="8" t="n"/>
    </row>
    <row r="164">
      <c r="B164" s="12" t="n"/>
      <c r="C164" s="8" t="n"/>
      <c r="D164" s="8" t="n"/>
      <c r="E164" s="9" t="n"/>
      <c r="F164" s="8" t="n"/>
    </row>
    <row r="165">
      <c r="B165" s="12" t="n"/>
      <c r="C165" s="8" t="n"/>
      <c r="D165" s="8" t="n"/>
      <c r="E165" s="9" t="n"/>
      <c r="F165" s="8" t="n"/>
    </row>
    <row r="166">
      <c r="B166" s="12" t="n"/>
      <c r="C166" s="8" t="n"/>
      <c r="D166" s="8" t="n"/>
      <c r="E166" s="9" t="n"/>
      <c r="F166" s="8" t="n"/>
    </row>
    <row r="167">
      <c r="B167" s="12" t="n"/>
      <c r="C167" s="8" t="n"/>
      <c r="D167" s="8" t="n"/>
      <c r="E167" s="9" t="n"/>
      <c r="F167" s="8" t="n"/>
    </row>
    <row r="168">
      <c r="B168" s="12" t="n"/>
      <c r="C168" s="8" t="n"/>
      <c r="D168" s="8" t="n"/>
      <c r="E168" s="9" t="n"/>
      <c r="F168" s="8" t="n"/>
    </row>
    <row r="169">
      <c r="B169" s="12" t="n"/>
      <c r="C169" s="8" t="n"/>
      <c r="D169" s="8" t="n"/>
      <c r="E169" s="9" t="n"/>
      <c r="F169" s="8" t="n"/>
    </row>
    <row r="170">
      <c r="B170" s="12" t="n"/>
      <c r="C170" s="8" t="n"/>
      <c r="D170" s="8" t="n"/>
      <c r="E170" s="9" t="n"/>
      <c r="F170" s="8" t="n"/>
    </row>
    <row r="171">
      <c r="B171" s="12" t="n"/>
      <c r="C171" s="8" t="n"/>
      <c r="D171" s="8" t="n"/>
      <c r="E171" s="9" t="n"/>
      <c r="F171" s="8" t="n"/>
    </row>
    <row r="172">
      <c r="B172" s="12" t="n"/>
      <c r="C172" s="8" t="n"/>
      <c r="D172" s="8" t="n"/>
      <c r="E172" s="9" t="n"/>
      <c r="F172" s="8" t="n"/>
    </row>
    <row r="173">
      <c r="B173" s="12" t="n"/>
      <c r="C173" s="8" t="n"/>
      <c r="D173" s="8" t="n"/>
      <c r="E173" s="9" t="n"/>
      <c r="F173" s="8" t="n"/>
    </row>
    <row r="174">
      <c r="B174" s="12" t="n"/>
      <c r="C174" s="8" t="n"/>
      <c r="D174" s="8" t="n"/>
      <c r="E174" s="9" t="n"/>
      <c r="F174" s="8" t="n"/>
    </row>
    <row r="175">
      <c r="B175" s="12" t="n"/>
      <c r="C175" s="8" t="n"/>
      <c r="D175" s="8" t="n"/>
      <c r="E175" s="9" t="n"/>
      <c r="F175" s="8" t="n"/>
    </row>
    <row r="176">
      <c r="B176" s="12" t="n"/>
      <c r="C176" s="8" t="n"/>
      <c r="D176" s="8" t="n"/>
      <c r="E176" s="9" t="n"/>
      <c r="F176" s="8" t="n"/>
    </row>
    <row r="177">
      <c r="B177" s="12" t="n"/>
      <c r="C177" s="8" t="n"/>
      <c r="D177" s="8" t="n"/>
      <c r="E177" s="9" t="n"/>
      <c r="F177" s="8" t="n"/>
    </row>
    <row r="178">
      <c r="B178" s="12" t="n"/>
      <c r="C178" s="8" t="n"/>
      <c r="D178" s="8" t="n"/>
      <c r="E178" s="9" t="n"/>
      <c r="F178" s="8" t="n"/>
    </row>
    <row r="179">
      <c r="B179" s="12" t="n"/>
      <c r="C179" s="8" t="n"/>
      <c r="D179" s="8" t="n"/>
      <c r="E179" s="9" t="n"/>
      <c r="F179" s="8" t="n"/>
    </row>
    <row r="180">
      <c r="B180" s="12" t="n"/>
      <c r="C180" s="8" t="n"/>
      <c r="D180" s="8" t="n"/>
      <c r="E180" s="9" t="n"/>
      <c r="F180" s="8" t="n"/>
    </row>
    <row r="181">
      <c r="B181" s="12" t="n"/>
      <c r="C181" s="8" t="n"/>
      <c r="D181" s="8" t="n"/>
      <c r="E181" s="9" t="n"/>
      <c r="F181" s="8" t="n"/>
    </row>
    <row r="182">
      <c r="B182" s="12" t="n"/>
      <c r="C182" s="8" t="n"/>
      <c r="D182" s="8" t="n"/>
      <c r="E182" s="9" t="n"/>
      <c r="F182" s="8" t="n"/>
    </row>
    <row r="183">
      <c r="B183" s="12" t="n"/>
      <c r="C183" s="8" t="n"/>
      <c r="D183" s="8" t="n"/>
      <c r="E183" s="9" t="n"/>
      <c r="F183" s="8" t="n"/>
    </row>
    <row r="184">
      <c r="B184" s="12" t="n"/>
      <c r="C184" s="8" t="n"/>
      <c r="D184" s="8" t="n"/>
      <c r="E184" s="9" t="n"/>
      <c r="F184" s="8" t="n"/>
    </row>
    <row r="185">
      <c r="B185" s="12" t="n"/>
      <c r="C185" s="8" t="n"/>
      <c r="D185" s="8" t="n"/>
      <c r="E185" s="9" t="n"/>
      <c r="F185" s="8" t="n"/>
    </row>
    <row r="186">
      <c r="B186" s="12" t="n"/>
      <c r="C186" s="8" t="n"/>
      <c r="D186" s="8" t="n"/>
      <c r="E186" s="9" t="n"/>
      <c r="F186" s="8" t="n"/>
    </row>
    <row r="187">
      <c r="B187" s="12" t="n"/>
      <c r="C187" s="8" t="n"/>
      <c r="D187" s="8" t="n"/>
      <c r="E187" s="9" t="n"/>
      <c r="F187" s="8" t="n"/>
    </row>
    <row r="188">
      <c r="B188" s="12" t="n"/>
      <c r="C188" s="8" t="n"/>
      <c r="D188" s="8" t="n"/>
      <c r="E188" s="9" t="n"/>
      <c r="F188" s="8" t="n"/>
    </row>
    <row r="189">
      <c r="B189" s="12" t="n"/>
      <c r="C189" s="8" t="n"/>
      <c r="D189" s="8" t="n"/>
      <c r="E189" s="9" t="n"/>
      <c r="F189" s="8" t="n"/>
    </row>
    <row r="190">
      <c r="B190" s="12" t="n"/>
      <c r="C190" s="8" t="n"/>
      <c r="D190" s="8" t="n"/>
      <c r="E190" s="9" t="n"/>
      <c r="F190" s="8" t="n"/>
    </row>
    <row r="191">
      <c r="B191" s="12" t="n"/>
      <c r="C191" s="8" t="n"/>
      <c r="D191" s="8" t="n"/>
      <c r="E191" s="9" t="n"/>
      <c r="F191" s="8" t="n"/>
    </row>
    <row r="192">
      <c r="B192" s="12" t="n"/>
      <c r="C192" s="8" t="n"/>
      <c r="D192" s="8" t="n"/>
      <c r="E192" s="9" t="n"/>
      <c r="F192" s="8" t="n"/>
    </row>
    <row r="193">
      <c r="B193" s="12" t="n"/>
      <c r="C193" s="8" t="n"/>
      <c r="D193" s="8" t="n"/>
      <c r="E193" s="9" t="n"/>
      <c r="F193" s="8" t="n"/>
    </row>
    <row r="194">
      <c r="B194" s="12" t="n"/>
      <c r="C194" s="8" t="n"/>
      <c r="D194" s="8" t="n"/>
      <c r="E194" s="9" t="n"/>
      <c r="F194" s="8" t="n"/>
    </row>
    <row r="195">
      <c r="B195" s="12" t="n"/>
      <c r="C195" s="8" t="n"/>
      <c r="D195" s="8" t="n"/>
      <c r="E195" s="9" t="n"/>
      <c r="F195" s="8" t="n"/>
    </row>
    <row r="196">
      <c r="B196" s="12" t="n"/>
      <c r="C196" s="8" t="n"/>
      <c r="D196" s="8" t="n"/>
      <c r="E196" s="9" t="n"/>
      <c r="F196" s="8" t="n"/>
    </row>
    <row r="197">
      <c r="B197" s="12" t="n"/>
      <c r="C197" s="8" t="n"/>
      <c r="D197" s="8" t="n"/>
      <c r="E197" s="9" t="n"/>
      <c r="F197" s="8" t="n"/>
    </row>
    <row r="198">
      <c r="B198" s="12" t="n"/>
      <c r="C198" s="8" t="n"/>
      <c r="D198" s="8" t="n"/>
      <c r="E198" s="9" t="n"/>
      <c r="F198" s="8" t="n"/>
    </row>
    <row r="199">
      <c r="B199" s="12" t="n"/>
      <c r="C199" s="8" t="n"/>
      <c r="D199" s="8" t="n"/>
      <c r="E199" s="9" t="n"/>
      <c r="F199" s="8" t="n"/>
    </row>
    <row r="200">
      <c r="B200" s="12" t="n"/>
      <c r="C200" s="8" t="n"/>
      <c r="D200" s="8" t="n"/>
      <c r="E200" s="9" t="n"/>
      <c r="F200" s="8" t="n"/>
    </row>
    <row r="201">
      <c r="B201" s="12" t="n"/>
      <c r="C201" s="8" t="n"/>
      <c r="D201" s="8" t="n"/>
      <c r="E201" s="9" t="n"/>
      <c r="F201" s="8" t="n"/>
    </row>
    <row r="202">
      <c r="B202" s="12" t="n"/>
      <c r="C202" s="8" t="n"/>
      <c r="D202" s="8" t="n"/>
      <c r="E202" s="9" t="n"/>
      <c r="F202" s="8" t="n"/>
    </row>
    <row r="203">
      <c r="B203" s="12" t="n"/>
      <c r="C203" s="8" t="n"/>
      <c r="D203" s="8" t="n"/>
      <c r="E203" s="9" t="n"/>
      <c r="F203" s="8" t="n"/>
    </row>
    <row r="204">
      <c r="B204" s="12" t="n"/>
      <c r="C204" s="8" t="n"/>
      <c r="D204" s="8" t="n"/>
      <c r="E204" s="9" t="n"/>
      <c r="F204" s="8" t="n"/>
    </row>
    <row r="205">
      <c r="B205" s="12" t="n"/>
      <c r="C205" s="8" t="n"/>
      <c r="D205" s="8" t="n"/>
      <c r="E205" s="9" t="n"/>
      <c r="F205" s="8" t="n"/>
    </row>
    <row r="206">
      <c r="B206" s="12" t="n"/>
      <c r="C206" s="8" t="n"/>
      <c r="D206" s="8" t="n"/>
      <c r="E206" s="9" t="n"/>
      <c r="F206" s="8" t="n"/>
    </row>
    <row r="207">
      <c r="B207" s="12" t="n"/>
      <c r="C207" s="8" t="n"/>
      <c r="D207" s="8" t="n"/>
      <c r="E207" s="9" t="n"/>
      <c r="F207" s="8" t="n"/>
    </row>
    <row r="208">
      <c r="B208" s="12" t="n"/>
      <c r="C208" s="8" t="n"/>
      <c r="D208" s="8" t="n"/>
      <c r="E208" s="9" t="n"/>
      <c r="F208" s="8" t="n"/>
    </row>
    <row r="209">
      <c r="B209" s="12" t="n"/>
      <c r="C209" s="8" t="n"/>
      <c r="D209" s="8" t="n"/>
      <c r="E209" s="9" t="n"/>
      <c r="F209" s="8" t="n"/>
    </row>
    <row r="210">
      <c r="B210" s="12" t="n"/>
      <c r="C210" s="8" t="n"/>
      <c r="D210" s="8" t="n"/>
      <c r="E210" s="9" t="n"/>
      <c r="F210" s="8" t="n"/>
    </row>
    <row r="211">
      <c r="B211" s="12" t="n"/>
      <c r="C211" s="8" t="n"/>
      <c r="D211" s="8" t="n"/>
      <c r="E211" s="9" t="n"/>
      <c r="F211" s="8" t="n"/>
    </row>
    <row r="212">
      <c r="B212" s="12" t="n"/>
      <c r="C212" s="8" t="n"/>
      <c r="D212" s="8" t="n"/>
      <c r="E212" s="9" t="n"/>
      <c r="F212" s="8" t="n"/>
    </row>
    <row r="213">
      <c r="B213" s="12" t="n"/>
      <c r="C213" s="8" t="n"/>
      <c r="D213" s="8" t="n"/>
      <c r="E213" s="9" t="n"/>
      <c r="F213" s="8" t="n"/>
    </row>
    <row r="214">
      <c r="B214" s="12" t="n"/>
      <c r="C214" s="8" t="n"/>
      <c r="D214" s="8" t="n"/>
      <c r="E214" s="9" t="n"/>
      <c r="F214" s="8" t="n"/>
    </row>
    <row r="215">
      <c r="B215" s="12" t="n"/>
      <c r="C215" s="8" t="n"/>
      <c r="D215" s="8" t="n"/>
      <c r="E215" s="9" t="n"/>
      <c r="F215" s="8" t="n"/>
    </row>
    <row r="216">
      <c r="B216" s="12" t="n"/>
      <c r="C216" s="8" t="n"/>
      <c r="D216" s="8" t="n"/>
      <c r="E216" s="9" t="n"/>
      <c r="F216" s="8" t="n"/>
    </row>
    <row r="217">
      <c r="B217" s="12" t="n"/>
      <c r="C217" s="8" t="n"/>
      <c r="D217" s="8" t="n"/>
      <c r="E217" s="9" t="n"/>
      <c r="F217" s="8" t="n"/>
    </row>
    <row r="218">
      <c r="B218" s="12" t="n"/>
      <c r="C218" s="8" t="n"/>
      <c r="D218" s="8" t="n"/>
      <c r="E218" s="9" t="n"/>
      <c r="F218" s="8" t="n"/>
    </row>
    <row r="219">
      <c r="B219" s="12" t="n"/>
      <c r="C219" s="8" t="n"/>
      <c r="D219" s="8" t="n"/>
      <c r="E219" s="9" t="n"/>
      <c r="F219" s="8" t="n"/>
    </row>
    <row r="220">
      <c r="B220" s="12" t="n"/>
      <c r="C220" s="8" t="n"/>
      <c r="D220" s="8" t="n"/>
      <c r="E220" s="9" t="n"/>
      <c r="F220" s="8" t="n"/>
    </row>
    <row r="221">
      <c r="B221" s="12" t="n"/>
      <c r="C221" s="8" t="n"/>
      <c r="D221" s="8" t="n"/>
      <c r="E221" s="9" t="n"/>
      <c r="F221" s="8" t="n"/>
    </row>
    <row r="222">
      <c r="B222" s="12" t="n"/>
      <c r="C222" s="8" t="n"/>
      <c r="D222" s="8" t="n"/>
      <c r="E222" s="9" t="n"/>
      <c r="F222" s="8" t="n"/>
    </row>
    <row r="223">
      <c r="B223" s="12" t="n"/>
      <c r="C223" s="8" t="n"/>
      <c r="D223" s="8" t="n"/>
      <c r="E223" s="9" t="n"/>
      <c r="F223" s="8" t="n"/>
    </row>
    <row r="224">
      <c r="B224" s="12" t="n"/>
      <c r="C224" s="8" t="n"/>
      <c r="D224" s="8" t="n"/>
      <c r="E224" s="9" t="n"/>
      <c r="F224" s="8" t="n"/>
    </row>
    <row r="225">
      <c r="B225" s="12" t="n"/>
      <c r="C225" s="8" t="n"/>
      <c r="D225" s="8" t="n"/>
      <c r="E225" s="9" t="n"/>
      <c r="F225" s="8" t="n"/>
    </row>
    <row r="226">
      <c r="B226" s="12" t="n"/>
      <c r="C226" s="8" t="n"/>
      <c r="D226" s="8" t="n"/>
      <c r="E226" s="9" t="n"/>
      <c r="F226" s="8" t="n"/>
    </row>
    <row r="227">
      <c r="B227" s="12" t="n"/>
      <c r="C227" s="8" t="n"/>
      <c r="D227" s="8" t="n"/>
      <c r="E227" s="9" t="n"/>
      <c r="F227" s="8" t="n"/>
    </row>
    <row r="228">
      <c r="B228" s="12" t="n"/>
      <c r="C228" s="8" t="n"/>
      <c r="D228" s="8" t="n"/>
      <c r="E228" s="9" t="n"/>
      <c r="F228" s="8" t="n"/>
    </row>
    <row r="229">
      <c r="B229" s="12" t="n"/>
      <c r="C229" s="8" t="n"/>
      <c r="D229" s="8" t="n"/>
      <c r="E229" s="9" t="n"/>
      <c r="F229" s="8" t="n"/>
    </row>
    <row r="230">
      <c r="B230" s="12" t="n"/>
      <c r="C230" s="8" t="n"/>
      <c r="D230" s="8" t="n"/>
      <c r="E230" s="9" t="n"/>
      <c r="F230" s="8" t="n"/>
    </row>
    <row r="231">
      <c r="B231" s="12" t="n"/>
      <c r="C231" s="8" t="n"/>
      <c r="D231" s="8" t="n"/>
      <c r="E231" s="9" t="n"/>
      <c r="F231" s="8" t="n"/>
    </row>
    <row r="232">
      <c r="B232" s="12" t="n"/>
      <c r="C232" s="8" t="n"/>
      <c r="D232" s="8" t="n"/>
      <c r="E232" s="9" t="n"/>
      <c r="F232" s="8" t="n"/>
    </row>
    <row r="233">
      <c r="B233" s="12" t="n"/>
      <c r="C233" s="8" t="n"/>
      <c r="D233" s="8" t="n"/>
      <c r="E233" s="9" t="n"/>
      <c r="F233" s="8" t="n"/>
    </row>
    <row r="234">
      <c r="B234" s="12" t="n"/>
      <c r="C234" s="8" t="n"/>
      <c r="D234" s="8" t="n"/>
      <c r="E234" s="9" t="n"/>
      <c r="F234" s="8" t="n"/>
    </row>
    <row r="235">
      <c r="B235" s="12" t="n"/>
      <c r="C235" s="8" t="n"/>
      <c r="D235" s="8" t="n"/>
      <c r="E235" s="9" t="n"/>
      <c r="F235" s="8" t="n"/>
    </row>
    <row r="236">
      <c r="B236" s="12" t="n"/>
      <c r="C236" s="8" t="n"/>
      <c r="D236" s="8" t="n"/>
      <c r="E236" s="9" t="n"/>
      <c r="F236" s="8" t="n"/>
    </row>
    <row r="237">
      <c r="B237" s="12" t="n"/>
      <c r="C237" s="8" t="n"/>
      <c r="D237" s="8" t="n"/>
      <c r="E237" s="9" t="n"/>
      <c r="F237" s="8" t="n"/>
    </row>
    <row r="238">
      <c r="B238" s="12" t="n"/>
      <c r="C238" s="8" t="n"/>
      <c r="D238" s="8" t="n"/>
      <c r="E238" s="9" t="n"/>
      <c r="F238" s="8" t="n"/>
    </row>
    <row r="239">
      <c r="B239" s="12" t="n"/>
      <c r="C239" s="8" t="n"/>
      <c r="D239" s="8" t="n"/>
      <c r="E239" s="9" t="n"/>
      <c r="F239" s="8" t="n"/>
    </row>
    <row r="240">
      <c r="B240" s="12" t="n"/>
      <c r="C240" s="8" t="n"/>
      <c r="D240" s="8" t="n"/>
      <c r="E240" s="9" t="n"/>
      <c r="F240" s="8" t="n"/>
    </row>
    <row r="241">
      <c r="B241" s="12" t="n"/>
      <c r="C241" s="8" t="n"/>
      <c r="D241" s="8" t="n"/>
      <c r="E241" s="9" t="n"/>
      <c r="F241" s="8" t="n"/>
    </row>
    <row r="242">
      <c r="B242" s="12" t="n"/>
      <c r="C242" s="8" t="n"/>
      <c r="D242" s="8" t="n"/>
      <c r="E242" s="9" t="n"/>
      <c r="F242" s="8" t="n"/>
    </row>
    <row r="243">
      <c r="B243" s="12" t="n"/>
      <c r="C243" s="8" t="n"/>
      <c r="D243" s="8" t="n"/>
      <c r="E243" s="9" t="n"/>
      <c r="F243" s="8" t="n"/>
    </row>
    <row r="244">
      <c r="B244" s="12" t="n"/>
      <c r="C244" s="8" t="n"/>
      <c r="D244" s="8" t="n"/>
      <c r="E244" s="9" t="n"/>
      <c r="F244" s="8" t="n"/>
    </row>
    <row r="245">
      <c r="B245" s="12" t="n"/>
      <c r="C245" s="8" t="n"/>
      <c r="D245" s="8" t="n"/>
      <c r="E245" s="9" t="n"/>
      <c r="F245" s="8" t="n"/>
    </row>
    <row r="246">
      <c r="B246" s="12" t="n"/>
      <c r="C246" s="8" t="n"/>
      <c r="D246" s="8" t="n"/>
      <c r="E246" s="9" t="n"/>
      <c r="F246" s="8" t="n"/>
    </row>
    <row r="247">
      <c r="B247" s="12" t="n"/>
      <c r="C247" s="8" t="n"/>
      <c r="D247" s="8" t="n"/>
      <c r="E247" s="9" t="n"/>
      <c r="F247" s="8" t="n"/>
    </row>
    <row r="248">
      <c r="B248" s="12" t="n"/>
      <c r="C248" s="8" t="n"/>
      <c r="D248" s="8" t="n"/>
      <c r="E248" s="9" t="n"/>
      <c r="F248" s="8" t="n"/>
    </row>
    <row r="249">
      <c r="B249" s="12" t="n"/>
      <c r="C249" s="8" t="n"/>
      <c r="D249" s="8" t="n"/>
      <c r="E249" s="9" t="n"/>
      <c r="F249" s="8" t="n"/>
    </row>
    <row r="250">
      <c r="B250" s="12" t="n"/>
      <c r="C250" s="8" t="n"/>
      <c r="D250" s="8" t="n"/>
      <c r="E250" s="9" t="n"/>
      <c r="F250" s="8" t="n"/>
    </row>
    <row r="251">
      <c r="B251" s="12" t="n"/>
      <c r="C251" s="8" t="n"/>
      <c r="D251" s="8" t="n"/>
      <c r="E251" s="9" t="n"/>
      <c r="F251" s="8" t="n"/>
    </row>
    <row r="252">
      <c r="B252" s="12" t="n"/>
      <c r="C252" s="8" t="n"/>
      <c r="D252" s="8" t="n"/>
      <c r="E252" s="9" t="n"/>
      <c r="F252" s="8" t="n"/>
    </row>
    <row r="253">
      <c r="B253" s="12" t="n"/>
      <c r="C253" s="8" t="n"/>
      <c r="D253" s="8" t="n"/>
      <c r="E253" s="9" t="n"/>
      <c r="F253" s="8" t="n"/>
    </row>
    <row r="254">
      <c r="B254" s="12" t="n"/>
      <c r="C254" s="8" t="n"/>
      <c r="D254" s="8" t="n"/>
      <c r="E254" s="9" t="n"/>
      <c r="F254" s="8" t="n"/>
    </row>
    <row r="255">
      <c r="B255" s="12" t="n"/>
      <c r="C255" s="8" t="n"/>
      <c r="D255" s="8" t="n"/>
      <c r="E255" s="9" t="n"/>
      <c r="F255" s="8" t="n"/>
    </row>
    <row r="256">
      <c r="B256" s="12" t="n"/>
      <c r="C256" s="8" t="n"/>
      <c r="D256" s="8" t="n"/>
      <c r="E256" s="9" t="n"/>
      <c r="F256" s="8" t="n"/>
    </row>
    <row r="257">
      <c r="B257" s="12" t="n"/>
      <c r="C257" s="8" t="n"/>
      <c r="D257" s="8" t="n"/>
      <c r="E257" s="9" t="n"/>
      <c r="F257" s="8" t="n"/>
    </row>
    <row r="258">
      <c r="B258" s="12" t="n"/>
      <c r="C258" s="8" t="n"/>
      <c r="D258" s="8" t="n"/>
      <c r="E258" s="9" t="n"/>
      <c r="F258" s="8" t="n"/>
    </row>
    <row r="259">
      <c r="B259" s="12" t="n"/>
      <c r="C259" s="8" t="n"/>
      <c r="D259" s="8" t="n"/>
      <c r="E259" s="9" t="n"/>
      <c r="F259" s="8" t="n"/>
    </row>
    <row r="260">
      <c r="B260" s="12" t="n"/>
      <c r="C260" s="8" t="n"/>
      <c r="D260" s="8" t="n"/>
      <c r="E260" s="9" t="n"/>
      <c r="F260" s="8" t="n"/>
    </row>
    <row r="261">
      <c r="B261" s="12" t="n"/>
      <c r="C261" s="8" t="n"/>
      <c r="D261" s="8" t="n"/>
      <c r="E261" s="9" t="n"/>
      <c r="F261" s="8" t="n"/>
    </row>
    <row r="262">
      <c r="B262" s="12" t="n"/>
      <c r="C262" s="8" t="n"/>
      <c r="D262" s="8" t="n"/>
      <c r="E262" s="9" t="n"/>
      <c r="F262" s="8" t="n"/>
    </row>
    <row r="263">
      <c r="B263" s="12" t="n"/>
      <c r="C263" s="8" t="n"/>
      <c r="D263" s="8" t="n"/>
      <c r="E263" s="9" t="n"/>
      <c r="F263" s="8" t="n"/>
    </row>
    <row r="264">
      <c r="B264" s="12" t="n"/>
      <c r="C264" s="8" t="n"/>
      <c r="D264" s="8" t="n"/>
      <c r="E264" s="9" t="n"/>
      <c r="F264" s="8" t="n"/>
    </row>
    <row r="265">
      <c r="B265" s="12" t="n"/>
      <c r="C265" s="8" t="n"/>
      <c r="D265" s="8" t="n"/>
      <c r="E265" s="9" t="n"/>
      <c r="F265" s="8" t="n"/>
    </row>
    <row r="266">
      <c r="B266" s="12" t="n"/>
      <c r="C266" s="8" t="n"/>
      <c r="D266" s="8" t="n"/>
      <c r="E266" s="9" t="n"/>
      <c r="F266" s="8" t="n"/>
    </row>
    <row r="267">
      <c r="B267" s="12" t="n"/>
      <c r="C267" s="8" t="n"/>
      <c r="D267" s="8" t="n"/>
      <c r="E267" s="9" t="n"/>
      <c r="F267" s="8" t="n"/>
    </row>
    <row r="268">
      <c r="B268" s="12" t="n"/>
      <c r="C268" s="8" t="n"/>
      <c r="D268" s="8" t="n"/>
      <c r="E268" s="9" t="n"/>
      <c r="F268" s="8" t="n"/>
    </row>
    <row r="269">
      <c r="B269" s="12" t="n"/>
      <c r="C269" s="8" t="n"/>
      <c r="D269" s="8" t="n"/>
      <c r="E269" s="9" t="n"/>
      <c r="F269" s="8" t="n"/>
    </row>
    <row r="270">
      <c r="B270" s="12" t="n"/>
      <c r="C270" s="8" t="n"/>
      <c r="D270" s="8" t="n"/>
      <c r="E270" s="9" t="n"/>
      <c r="F270" s="8" t="n"/>
    </row>
    <row r="271">
      <c r="B271" s="12" t="n"/>
      <c r="C271" s="8" t="n"/>
      <c r="D271" s="8" t="n"/>
      <c r="E271" s="9" t="n"/>
      <c r="F271" s="8" t="n"/>
    </row>
    <row r="272">
      <c r="B272" s="12" t="n"/>
      <c r="C272" s="8" t="n"/>
      <c r="D272" s="8" t="n"/>
      <c r="E272" s="9" t="n"/>
      <c r="F272" s="8" t="n"/>
    </row>
    <row r="273">
      <c r="B273" s="12" t="n"/>
      <c r="C273" s="8" t="n"/>
      <c r="D273" s="8" t="n"/>
      <c r="E273" s="9" t="n"/>
      <c r="F273" s="8" t="n"/>
    </row>
    <row r="274">
      <c r="B274" s="12" t="n"/>
      <c r="C274" s="8" t="n"/>
      <c r="D274" s="8" t="n"/>
      <c r="E274" s="9" t="n"/>
      <c r="F274" s="8" t="n"/>
    </row>
    <row r="275">
      <c r="B275" s="12" t="n"/>
      <c r="C275" s="8" t="n"/>
      <c r="D275" s="8" t="n"/>
      <c r="E275" s="9" t="n"/>
      <c r="F275" s="8" t="n"/>
    </row>
    <row r="276">
      <c r="B276" s="12" t="n"/>
      <c r="C276" s="8" t="n"/>
      <c r="D276" s="8" t="n"/>
      <c r="E276" s="9" t="n"/>
      <c r="F276" s="8" t="n"/>
    </row>
    <row r="277">
      <c r="B277" s="12" t="n"/>
      <c r="C277" s="8" t="n"/>
      <c r="D277" s="8" t="n"/>
      <c r="E277" s="9" t="n"/>
      <c r="F277" s="8" t="n"/>
    </row>
    <row r="278">
      <c r="B278" s="12" t="n"/>
      <c r="C278" s="8" t="n"/>
      <c r="D278" s="8" t="n"/>
      <c r="E278" s="9" t="n"/>
      <c r="F278" s="8" t="n"/>
    </row>
    <row r="279">
      <c r="B279" s="12" t="n"/>
      <c r="C279" s="8" t="n"/>
      <c r="D279" s="8" t="n"/>
      <c r="E279" s="9" t="n"/>
      <c r="F279" s="8" t="n"/>
    </row>
    <row r="280">
      <c r="B280" s="12" t="n"/>
      <c r="C280" s="8" t="n"/>
      <c r="D280" s="8" t="n"/>
      <c r="E280" s="9" t="n"/>
      <c r="F280" s="8" t="n"/>
    </row>
    <row r="281">
      <c r="B281" s="12" t="n"/>
      <c r="C281" s="8" t="n"/>
      <c r="D281" s="8" t="n"/>
      <c r="E281" s="9" t="n"/>
      <c r="F281" s="8" t="n"/>
    </row>
    <row r="282">
      <c r="B282" s="12" t="n"/>
      <c r="C282" s="8" t="n"/>
      <c r="D282" s="8" t="n"/>
      <c r="E282" s="9" t="n"/>
      <c r="F282" s="8" t="n"/>
    </row>
    <row r="283">
      <c r="B283" s="12" t="n"/>
      <c r="C283" s="8" t="n"/>
      <c r="D283" s="8" t="n"/>
      <c r="E283" s="9" t="n"/>
      <c r="F283" s="8" t="n"/>
    </row>
    <row r="284">
      <c r="B284" s="12" t="n"/>
      <c r="C284" s="8" t="n"/>
      <c r="D284" s="8" t="n"/>
      <c r="E284" s="9" t="n"/>
      <c r="F284" s="8" t="n"/>
    </row>
    <row r="285">
      <c r="B285" s="12" t="n"/>
      <c r="C285" s="8" t="n"/>
      <c r="D285" s="8" t="n"/>
      <c r="E285" s="9" t="n"/>
      <c r="F285" s="8" t="n"/>
    </row>
    <row r="286">
      <c r="B286" s="12" t="n"/>
      <c r="C286" s="8" t="n"/>
      <c r="D286" s="8" t="n"/>
      <c r="E286" s="9" t="n"/>
      <c r="F286" s="8" t="n"/>
    </row>
    <row r="287">
      <c r="B287" s="12" t="n"/>
      <c r="C287" s="8" t="n"/>
      <c r="D287" s="8" t="n"/>
      <c r="E287" s="9" t="n"/>
      <c r="F287" s="8" t="n"/>
    </row>
    <row r="288">
      <c r="B288" s="12" t="n"/>
      <c r="C288" s="8" t="n"/>
      <c r="D288" s="8" t="n"/>
      <c r="E288" s="9" t="n"/>
      <c r="F288" s="8" t="n"/>
    </row>
    <row r="289">
      <c r="B289" s="12" t="n"/>
      <c r="C289" s="8" t="n"/>
      <c r="D289" s="8" t="n"/>
      <c r="E289" s="9" t="n"/>
      <c r="F289" s="8" t="n"/>
    </row>
    <row r="290">
      <c r="B290" s="12" t="n"/>
      <c r="C290" s="8" t="n"/>
      <c r="D290" s="8" t="n"/>
      <c r="E290" s="9" t="n"/>
      <c r="F290" s="8" t="n"/>
    </row>
    <row r="291">
      <c r="B291" s="12" t="n"/>
      <c r="C291" s="8" t="n"/>
      <c r="D291" s="8" t="n"/>
      <c r="E291" s="9" t="n"/>
      <c r="F291" s="8" t="n"/>
    </row>
    <row r="292">
      <c r="B292" s="12" t="n"/>
      <c r="C292" s="8" t="n"/>
      <c r="D292" s="8" t="n"/>
      <c r="E292" s="9" t="n"/>
      <c r="F292" s="8" t="n"/>
    </row>
    <row r="293">
      <c r="B293" s="12" t="n"/>
      <c r="C293" s="8" t="n"/>
      <c r="D293" s="8" t="n"/>
      <c r="E293" s="9" t="n"/>
      <c r="F293" s="8" t="n"/>
    </row>
    <row r="294">
      <c r="B294" s="12" t="n"/>
      <c r="C294" s="8" t="n"/>
      <c r="D294" s="8" t="n"/>
      <c r="E294" s="9" t="n"/>
      <c r="F294" s="8" t="n"/>
    </row>
    <row r="295">
      <c r="B295" s="12" t="n"/>
      <c r="C295" s="8" t="n"/>
      <c r="D295" s="8" t="n"/>
      <c r="E295" s="9" t="n"/>
      <c r="F295" s="8" t="n"/>
    </row>
    <row r="296">
      <c r="B296" s="12" t="n"/>
      <c r="C296" s="8" t="n"/>
      <c r="D296" s="8" t="n"/>
      <c r="E296" s="9" t="n"/>
      <c r="F296" s="8" t="n"/>
    </row>
    <row r="297">
      <c r="B297" s="12" t="n"/>
      <c r="C297" s="8" t="n"/>
      <c r="D297" s="8" t="n"/>
      <c r="E297" s="9" t="n"/>
      <c r="F297" s="8" t="n"/>
    </row>
    <row r="298">
      <c r="B298" s="12" t="n"/>
      <c r="C298" s="8" t="n"/>
      <c r="D298" s="8" t="n"/>
      <c r="E298" s="9" t="n"/>
      <c r="F298" s="8" t="n"/>
    </row>
    <row r="299">
      <c r="B299" s="12" t="n"/>
      <c r="C299" s="8" t="n"/>
      <c r="D299" s="8" t="n"/>
      <c r="E299" s="9" t="n"/>
      <c r="F299" s="8" t="n"/>
    </row>
    <row r="300">
      <c r="B300" s="12" t="n"/>
      <c r="C300" s="8" t="n"/>
      <c r="D300" s="8" t="n"/>
      <c r="E300" s="9" t="n"/>
      <c r="F300" s="8" t="n"/>
    </row>
    <row r="301">
      <c r="B301" s="12" t="n"/>
      <c r="C301" s="8" t="n"/>
      <c r="D301" s="8" t="n"/>
      <c r="E301" s="9" t="n"/>
      <c r="F301" s="8" t="n"/>
    </row>
    <row r="302">
      <c r="B302" s="12" t="n"/>
      <c r="C302" s="8" t="n"/>
      <c r="D302" s="8" t="n"/>
      <c r="E302" s="9" t="n"/>
      <c r="F302" s="8" t="n"/>
    </row>
    <row r="303">
      <c r="B303" s="12" t="n"/>
      <c r="C303" s="8" t="n"/>
      <c r="D303" s="8" t="n"/>
      <c r="E303" s="9" t="n"/>
      <c r="F303" s="8" t="n"/>
    </row>
    <row r="304">
      <c r="B304" s="12" t="n"/>
      <c r="C304" s="8" t="n"/>
      <c r="D304" s="8" t="n"/>
      <c r="E304" s="9" t="n"/>
      <c r="F304" s="8" t="n"/>
    </row>
    <row r="305">
      <c r="B305" s="12" t="n"/>
      <c r="C305" s="8" t="n"/>
      <c r="D305" s="8" t="n"/>
      <c r="E305" s="9" t="n"/>
      <c r="F305" s="8" t="n"/>
    </row>
    <row r="306">
      <c r="B306" s="12" t="n"/>
      <c r="C306" s="8" t="n"/>
      <c r="D306" s="8" t="n"/>
      <c r="E306" s="9" t="n"/>
      <c r="F306" s="8" t="n"/>
    </row>
    <row r="307">
      <c r="B307" s="12" t="n"/>
      <c r="C307" s="8" t="n"/>
      <c r="D307" s="8" t="n"/>
      <c r="E307" s="9" t="n"/>
      <c r="F307" s="8" t="n"/>
    </row>
    <row r="308">
      <c r="B308" s="12" t="n"/>
      <c r="C308" s="8" t="n"/>
      <c r="D308" s="8" t="n"/>
      <c r="E308" s="9" t="n"/>
      <c r="F308" s="8" t="n"/>
    </row>
    <row r="309">
      <c r="B309" s="12" t="n"/>
      <c r="C309" s="8" t="n"/>
      <c r="D309" s="8" t="n"/>
      <c r="E309" s="9" t="n"/>
      <c r="F309" s="8" t="n"/>
    </row>
    <row r="310">
      <c r="B310" s="12" t="n"/>
      <c r="C310" s="8" t="n"/>
      <c r="D310" s="8" t="n"/>
      <c r="E310" s="9" t="n"/>
      <c r="F310" s="8" t="n"/>
    </row>
    <row r="311">
      <c r="B311" s="12" t="n"/>
      <c r="C311" s="8" t="n"/>
      <c r="D311" s="8" t="n"/>
      <c r="E311" s="9" t="n"/>
      <c r="F311" s="8" t="n"/>
    </row>
    <row r="312">
      <c r="B312" s="12" t="n"/>
      <c r="C312" s="8" t="n"/>
      <c r="D312" s="8" t="n"/>
      <c r="E312" s="9" t="n"/>
      <c r="F312" s="8" t="n"/>
    </row>
    <row r="313">
      <c r="B313" s="12" t="n"/>
      <c r="C313" s="8" t="n"/>
      <c r="D313" s="8" t="n"/>
      <c r="E313" s="9" t="n"/>
      <c r="F313" s="8" t="n"/>
    </row>
    <row r="314">
      <c r="B314" s="12" t="n"/>
      <c r="C314" s="8" t="n"/>
      <c r="D314" s="8" t="n"/>
      <c r="E314" s="9" t="n"/>
      <c r="F314" s="8" t="n"/>
    </row>
    <row r="315">
      <c r="B315" s="12" t="n"/>
      <c r="C315" s="8" t="n"/>
      <c r="D315" s="8" t="n"/>
      <c r="E315" s="9" t="n"/>
      <c r="F315" s="8" t="n"/>
    </row>
    <row r="316">
      <c r="B316" s="12" t="n"/>
      <c r="C316" s="8" t="n"/>
      <c r="D316" s="8" t="n"/>
      <c r="E316" s="9" t="n"/>
      <c r="F316" s="8" t="n"/>
    </row>
    <row r="317">
      <c r="B317" s="12" t="n"/>
      <c r="C317" s="8" t="n"/>
      <c r="D317" s="8" t="n"/>
      <c r="E317" s="9" t="n"/>
      <c r="F317" s="8" t="n"/>
    </row>
    <row r="318">
      <c r="B318" s="12" t="n"/>
      <c r="C318" s="8" t="n"/>
      <c r="D318" s="8" t="n"/>
      <c r="E318" s="9" t="n"/>
      <c r="F318" s="8" t="n"/>
    </row>
    <row r="319">
      <c r="B319" s="12" t="n"/>
      <c r="C319" s="8" t="n"/>
      <c r="D319" s="8" t="n"/>
      <c r="E319" s="9" t="n"/>
      <c r="F319" s="8" t="n"/>
    </row>
    <row r="320">
      <c r="B320" s="12" t="n"/>
      <c r="C320" s="8" t="n"/>
      <c r="D320" s="8" t="n"/>
      <c r="E320" s="9" t="n"/>
      <c r="F320" s="8" t="n"/>
    </row>
    <row r="321">
      <c r="B321" s="12" t="n"/>
      <c r="C321" s="8" t="n"/>
      <c r="D321" s="8" t="n"/>
      <c r="E321" s="9" t="n"/>
      <c r="F321" s="8" t="n"/>
    </row>
    <row r="322">
      <c r="B322" s="12" t="n"/>
      <c r="C322" s="8" t="n"/>
      <c r="D322" s="8" t="n"/>
      <c r="E322" s="9" t="n"/>
      <c r="F322" s="8" t="n"/>
    </row>
    <row r="323">
      <c r="B323" s="12" t="n"/>
      <c r="C323" s="8" t="n"/>
      <c r="D323" s="8" t="n"/>
      <c r="E323" s="9" t="n"/>
      <c r="F323" s="8" t="n"/>
    </row>
    <row r="324">
      <c r="B324" s="12" t="n"/>
      <c r="C324" s="8" t="n"/>
      <c r="D324" s="8" t="n"/>
      <c r="E324" s="9" t="n"/>
      <c r="F324" s="8" t="n"/>
    </row>
    <row r="325">
      <c r="B325" s="12" t="n"/>
      <c r="C325" s="8" t="n"/>
      <c r="D325" s="8" t="n"/>
      <c r="E325" s="9" t="n"/>
      <c r="F325" s="8" t="n"/>
    </row>
    <row r="326">
      <c r="B326" s="12" t="n"/>
      <c r="C326" s="8" t="n"/>
      <c r="D326" s="8" t="n"/>
      <c r="E326" s="9" t="n"/>
      <c r="F326" s="8" t="n"/>
    </row>
    <row r="327">
      <c r="B327" s="12" t="n"/>
      <c r="C327" s="8" t="n"/>
      <c r="D327" s="8" t="n"/>
      <c r="E327" s="9" t="n"/>
      <c r="F327" s="8" t="n"/>
    </row>
    <row r="328">
      <c r="B328" s="12" t="n"/>
      <c r="C328" s="8" t="n"/>
      <c r="D328" s="8" t="n"/>
      <c r="E328" s="9" t="n"/>
      <c r="F328" s="8" t="n"/>
    </row>
    <row r="329">
      <c r="B329" s="12" t="n"/>
      <c r="C329" s="8" t="n"/>
      <c r="D329" s="8" t="n"/>
      <c r="E329" s="9" t="n"/>
      <c r="F329" s="8" t="n"/>
    </row>
    <row r="330">
      <c r="B330" s="12" t="n"/>
      <c r="C330" s="8" t="n"/>
      <c r="D330" s="8" t="n"/>
      <c r="E330" s="9" t="n"/>
      <c r="F330" s="8" t="n"/>
    </row>
    <row r="331">
      <c r="B331" s="12" t="n"/>
      <c r="C331" s="8" t="n"/>
      <c r="D331" s="8" t="n"/>
      <c r="E331" s="9" t="n"/>
      <c r="F331" s="8" t="n"/>
    </row>
    <row r="332">
      <c r="B332" s="12" t="n"/>
      <c r="C332" s="8" t="n"/>
      <c r="D332" s="8" t="n"/>
      <c r="E332" s="9" t="n"/>
      <c r="F332" s="8" t="n"/>
    </row>
    <row r="333">
      <c r="B333" s="12" t="n"/>
      <c r="C333" s="8" t="n"/>
      <c r="D333" s="8" t="n"/>
      <c r="E333" s="9" t="n"/>
      <c r="F333" s="8" t="n"/>
    </row>
    <row r="334">
      <c r="B334" s="12" t="n"/>
      <c r="C334" s="8" t="n"/>
      <c r="D334" s="8" t="n"/>
      <c r="E334" s="9" t="n"/>
      <c r="F334" s="8" t="n"/>
    </row>
    <row r="335">
      <c r="B335" s="12" t="n"/>
      <c r="C335" s="8" t="n"/>
      <c r="D335" s="8" t="n"/>
      <c r="E335" s="9" t="n"/>
      <c r="F335" s="8" t="n"/>
    </row>
    <row r="336">
      <c r="B336" s="12" t="n"/>
      <c r="C336" s="8" t="n"/>
      <c r="D336" s="8" t="n"/>
      <c r="E336" s="9" t="n"/>
      <c r="F336" s="8" t="n"/>
    </row>
    <row r="337">
      <c r="B337" s="12" t="n"/>
      <c r="C337" s="8" t="n"/>
      <c r="D337" s="8" t="n"/>
      <c r="E337" s="9" t="n"/>
      <c r="F337" s="8" t="n"/>
    </row>
    <row r="338">
      <c r="B338" s="12" t="n"/>
      <c r="C338" s="8" t="n"/>
      <c r="D338" s="8" t="n"/>
      <c r="E338" s="9" t="n"/>
      <c r="F338" s="8" t="n"/>
    </row>
    <row r="339">
      <c r="B339" s="12" t="n"/>
      <c r="C339" s="8" t="n"/>
      <c r="D339" s="8" t="n"/>
      <c r="E339" s="9" t="n"/>
      <c r="F339" s="8" t="n"/>
    </row>
    <row r="340">
      <c r="B340" s="12" t="n"/>
      <c r="C340" s="8" t="n"/>
      <c r="D340" s="8" t="n"/>
      <c r="E340" s="9" t="n"/>
      <c r="F340" s="8" t="n"/>
    </row>
    <row r="341">
      <c r="B341" s="12" t="n"/>
      <c r="C341" s="8" t="n"/>
      <c r="D341" s="8" t="n"/>
      <c r="E341" s="9" t="n"/>
      <c r="F341" s="8" t="n"/>
    </row>
    <row r="342">
      <c r="B342" s="12" t="n"/>
      <c r="C342" s="8" t="n"/>
      <c r="D342" s="8" t="n"/>
      <c r="E342" s="9" t="n"/>
      <c r="F342" s="8" t="n"/>
    </row>
    <row r="343">
      <c r="B343" s="12" t="n"/>
      <c r="C343" s="8" t="n"/>
      <c r="D343" s="8" t="n"/>
      <c r="E343" s="9" t="n"/>
      <c r="F343" s="8" t="n"/>
    </row>
    <row r="344">
      <c r="B344" s="12" t="n"/>
      <c r="C344" s="8" t="n"/>
      <c r="D344" s="8" t="n"/>
      <c r="E344" s="9" t="n"/>
      <c r="F344" s="8" t="n"/>
    </row>
    <row r="345">
      <c r="B345" s="12" t="n"/>
      <c r="C345" s="8" t="n"/>
      <c r="D345" s="8" t="n"/>
      <c r="E345" s="9" t="n"/>
      <c r="F345" s="8" t="n"/>
    </row>
    <row r="346">
      <c r="B346" s="12" t="n"/>
      <c r="C346" s="8" t="n"/>
      <c r="D346" s="8" t="n"/>
      <c r="E346" s="9" t="n"/>
      <c r="F346" s="8" t="n"/>
    </row>
    <row r="347">
      <c r="B347" s="12" t="n"/>
      <c r="C347" s="8" t="n"/>
      <c r="D347" s="8" t="n"/>
      <c r="E347" s="9" t="n"/>
      <c r="F347" s="8" t="n"/>
    </row>
    <row r="348">
      <c r="B348" s="12" t="n"/>
      <c r="C348" s="8" t="n"/>
      <c r="D348" s="8" t="n"/>
      <c r="E348" s="9" t="n"/>
      <c r="F348" s="8" t="n"/>
    </row>
    <row r="349">
      <c r="B349" s="12" t="n"/>
      <c r="C349" s="8" t="n"/>
      <c r="D349" s="8" t="n"/>
      <c r="E349" s="9" t="n"/>
      <c r="F349" s="8" t="n"/>
    </row>
    <row r="350">
      <c r="B350" s="12" t="n"/>
      <c r="C350" s="8" t="n"/>
      <c r="D350" s="8" t="n"/>
      <c r="E350" s="9" t="n"/>
      <c r="F350" s="8" t="n"/>
    </row>
    <row r="351">
      <c r="B351" s="12" t="n"/>
      <c r="C351" s="8" t="n"/>
      <c r="D351" s="8" t="n"/>
      <c r="E351" s="9" t="n"/>
      <c r="F351" s="8" t="n"/>
    </row>
    <row r="352">
      <c r="B352" s="12" t="n"/>
      <c r="C352" s="8" t="n"/>
      <c r="D352" s="8" t="n"/>
      <c r="E352" s="9" t="n"/>
      <c r="F352" s="8" t="n"/>
    </row>
    <row r="353">
      <c r="B353" s="12" t="n"/>
      <c r="C353" s="8" t="n"/>
      <c r="D353" s="8" t="n"/>
      <c r="E353" s="9" t="n"/>
      <c r="F353" s="8" t="n"/>
    </row>
    <row r="354">
      <c r="B354" s="12" t="n"/>
      <c r="C354" s="8" t="n"/>
      <c r="D354" s="8" t="n"/>
      <c r="E354" s="9" t="n"/>
      <c r="F354" s="8" t="n"/>
    </row>
    <row r="355">
      <c r="B355" s="12" t="n"/>
      <c r="C355" s="8" t="n"/>
      <c r="D355" s="8" t="n"/>
      <c r="E355" s="9" t="n"/>
      <c r="F355" s="8" t="n"/>
    </row>
    <row r="356">
      <c r="B356" s="12" t="n"/>
      <c r="C356" s="8" t="n"/>
      <c r="D356" s="8" t="n"/>
      <c r="E356" s="9" t="n"/>
      <c r="F356" s="8" t="n"/>
    </row>
    <row r="357">
      <c r="B357" s="12" t="n"/>
      <c r="C357" s="8" t="n"/>
      <c r="D357" s="8" t="n"/>
      <c r="E357" s="9" t="n"/>
      <c r="F357" s="8" t="n"/>
    </row>
    <row r="358">
      <c r="B358" s="12" t="n"/>
      <c r="C358" s="8" t="n"/>
      <c r="D358" s="8" t="n"/>
      <c r="E358" s="9" t="n"/>
      <c r="F358" s="8" t="n"/>
    </row>
    <row r="359">
      <c r="B359" s="12" t="n"/>
      <c r="C359" s="8" t="n"/>
      <c r="D359" s="8" t="n"/>
      <c r="E359" s="9" t="n"/>
      <c r="F359" s="8" t="n"/>
    </row>
    <row r="360">
      <c r="B360" s="12" t="n"/>
      <c r="C360" s="8" t="n"/>
      <c r="D360" s="8" t="n"/>
      <c r="E360" s="9" t="n"/>
      <c r="F360" s="8" t="n"/>
    </row>
    <row r="361">
      <c r="B361" s="12" t="n"/>
      <c r="C361" s="8" t="n"/>
      <c r="D361" s="8" t="n"/>
      <c r="E361" s="9" t="n"/>
      <c r="F361" s="8" t="n"/>
    </row>
    <row r="362">
      <c r="B362" s="12" t="n"/>
      <c r="C362" s="8" t="n"/>
      <c r="D362" s="8" t="n"/>
      <c r="E362" s="9" t="n"/>
      <c r="F362" s="8" t="n"/>
    </row>
    <row r="363">
      <c r="B363" s="12" t="n"/>
      <c r="C363" s="8" t="n"/>
      <c r="D363" s="8" t="n"/>
      <c r="E363" s="9" t="n"/>
      <c r="F363" s="8" t="n"/>
    </row>
    <row r="364">
      <c r="B364" s="12" t="n"/>
      <c r="C364" s="8" t="n"/>
      <c r="D364" s="8" t="n"/>
      <c r="E364" s="9" t="n"/>
      <c r="F364" s="8" t="n"/>
    </row>
    <row r="365">
      <c r="B365" s="12" t="n"/>
      <c r="C365" s="8" t="n"/>
      <c r="D365" s="8" t="n"/>
      <c r="E365" s="9" t="n"/>
      <c r="F365" s="8" t="n"/>
    </row>
    <row r="366">
      <c r="B366" s="12" t="n"/>
      <c r="C366" s="8" t="n"/>
      <c r="D366" s="8" t="n"/>
      <c r="E366" s="9" t="n"/>
      <c r="F366" s="8" t="n"/>
    </row>
    <row r="367">
      <c r="B367" s="12" t="n"/>
      <c r="C367" s="8" t="n"/>
      <c r="D367" s="8" t="n"/>
      <c r="E367" s="9" t="n"/>
      <c r="F367" s="8" t="n"/>
    </row>
    <row r="368">
      <c r="B368" s="12" t="n"/>
      <c r="C368" s="8" t="n"/>
      <c r="D368" s="8" t="n"/>
      <c r="E368" s="9" t="n"/>
      <c r="F368" s="8" t="n"/>
    </row>
    <row r="369">
      <c r="B369" s="12" t="n"/>
      <c r="C369" s="8" t="n"/>
      <c r="D369" s="8" t="n"/>
      <c r="E369" s="9" t="n"/>
      <c r="F369" s="8" t="n"/>
    </row>
    <row r="370">
      <c r="B370" s="12" t="n"/>
      <c r="C370" s="8" t="n"/>
      <c r="D370" s="8" t="n"/>
      <c r="E370" s="9" t="n"/>
      <c r="F370" s="8" t="n"/>
    </row>
    <row r="371">
      <c r="B371" s="12" t="n"/>
      <c r="C371" s="8" t="n"/>
      <c r="D371" s="8" t="n"/>
      <c r="E371" s="9" t="n"/>
      <c r="F371" s="8" t="n"/>
    </row>
    <row r="372">
      <c r="B372" s="12" t="n"/>
      <c r="C372" s="8" t="n"/>
      <c r="D372" s="8" t="n"/>
      <c r="E372" s="9" t="n"/>
      <c r="F372" s="8" t="n"/>
    </row>
    <row r="373">
      <c r="B373" s="12" t="n"/>
      <c r="C373" s="8" t="n"/>
      <c r="D373" s="8" t="n"/>
      <c r="E373" s="9" t="n"/>
      <c r="F373" s="8" t="n"/>
    </row>
    <row r="374">
      <c r="B374" s="12" t="n"/>
      <c r="C374" s="8" t="n"/>
      <c r="D374" s="8" t="n"/>
      <c r="E374" s="9" t="n"/>
      <c r="F374" s="8" t="n"/>
    </row>
    <row r="375">
      <c r="B375" s="12" t="n"/>
      <c r="C375" s="8" t="n"/>
      <c r="D375" s="8" t="n"/>
      <c r="E375" s="9" t="n"/>
      <c r="F375" s="8" t="n"/>
    </row>
    <row r="376">
      <c r="B376" s="12" t="n"/>
      <c r="C376" s="8" t="n"/>
      <c r="D376" s="8" t="n"/>
      <c r="E376" s="9" t="n"/>
      <c r="F376" s="8" t="n"/>
    </row>
    <row r="377">
      <c r="B377" s="12" t="n"/>
      <c r="C377" s="8" t="n"/>
      <c r="D377" s="8" t="n"/>
      <c r="E377" s="9" t="n"/>
      <c r="F377" s="8" t="n"/>
    </row>
    <row r="378">
      <c r="B378" s="12" t="n"/>
      <c r="C378" s="8" t="n"/>
      <c r="D378" s="8" t="n"/>
      <c r="E378" s="9" t="n"/>
      <c r="F378" s="8" t="n"/>
    </row>
    <row r="379">
      <c r="B379" s="12" t="n"/>
      <c r="C379" s="8" t="n"/>
      <c r="D379" s="8" t="n"/>
      <c r="E379" s="9" t="n"/>
      <c r="F379" s="8" t="n"/>
    </row>
    <row r="380">
      <c r="B380" s="12" t="n"/>
      <c r="C380" s="8" t="n"/>
      <c r="D380" s="8" t="n"/>
      <c r="E380" s="9" t="n"/>
      <c r="F380" s="8" t="n"/>
    </row>
    <row r="381">
      <c r="B381" s="12" t="n"/>
      <c r="C381" s="8" t="n"/>
      <c r="D381" s="8" t="n"/>
      <c r="E381" s="9" t="n"/>
      <c r="F381" s="8" t="n"/>
    </row>
    <row r="382">
      <c r="B382" s="12" t="n"/>
      <c r="C382" s="8" t="n"/>
      <c r="D382" s="8" t="n"/>
      <c r="E382" s="9" t="n"/>
      <c r="F382" s="8" t="n"/>
    </row>
    <row r="383">
      <c r="B383" s="12" t="n"/>
      <c r="C383" s="8" t="n"/>
      <c r="D383" s="8" t="n"/>
      <c r="E383" s="9" t="n"/>
      <c r="F383" s="8" t="n"/>
    </row>
    <row r="384">
      <c r="B384" s="12" t="n"/>
      <c r="C384" s="8" t="n"/>
      <c r="D384" s="8" t="n"/>
      <c r="E384" s="9" t="n"/>
      <c r="F384" s="8" t="n"/>
    </row>
    <row r="385">
      <c r="B385" s="12" t="n"/>
      <c r="C385" s="8" t="n"/>
      <c r="D385" s="8" t="n"/>
      <c r="E385" s="9" t="n"/>
      <c r="F385" s="8" t="n"/>
    </row>
    <row r="386">
      <c r="B386" s="12" t="n"/>
      <c r="C386" s="8" t="n"/>
      <c r="D386" s="8" t="n"/>
      <c r="E386" s="9" t="n"/>
      <c r="F386" s="8" t="n"/>
    </row>
    <row r="387">
      <c r="B387" s="12" t="n"/>
      <c r="C387" s="8" t="n"/>
      <c r="D387" s="8" t="n"/>
      <c r="E387" s="9" t="n"/>
      <c r="F387" s="8" t="n"/>
    </row>
    <row r="388">
      <c r="B388" s="12" t="n"/>
      <c r="C388" s="8" t="n"/>
      <c r="D388" s="8" t="n"/>
      <c r="E388" s="9" t="n"/>
      <c r="F388" s="8" t="n"/>
    </row>
    <row r="389">
      <c r="B389" s="12" t="n"/>
      <c r="C389" s="8" t="n"/>
      <c r="D389" s="8" t="n"/>
      <c r="E389" s="9" t="n"/>
      <c r="F389" s="8" t="n"/>
    </row>
    <row r="390">
      <c r="B390" s="12" t="n"/>
      <c r="C390" s="8" t="n"/>
      <c r="D390" s="8" t="n"/>
      <c r="E390" s="9" t="n"/>
      <c r="F390" s="8" t="n"/>
    </row>
    <row r="391">
      <c r="B391" s="12" t="n"/>
      <c r="C391" s="8" t="n"/>
      <c r="D391" s="8" t="n"/>
      <c r="E391" s="9" t="n"/>
      <c r="F391" s="8" t="n"/>
    </row>
    <row r="392">
      <c r="B392" s="12" t="n"/>
      <c r="C392" s="8" t="n"/>
      <c r="D392" s="8" t="n"/>
      <c r="E392" s="9" t="n"/>
      <c r="F392" s="8" t="n"/>
    </row>
    <row r="393">
      <c r="B393" s="12" t="n"/>
      <c r="C393" s="8" t="n"/>
      <c r="D393" s="8" t="n"/>
      <c r="E393" s="9" t="n"/>
      <c r="F393" s="8" t="n"/>
    </row>
    <row r="394">
      <c r="B394" s="12" t="n"/>
      <c r="C394" s="8" t="n"/>
      <c r="D394" s="8" t="n"/>
      <c r="E394" s="9" t="n"/>
      <c r="F394" s="8" t="n"/>
    </row>
    <row r="395">
      <c r="B395" s="12" t="n"/>
      <c r="C395" s="8" t="n"/>
      <c r="D395" s="8" t="n"/>
      <c r="E395" s="9" t="n"/>
      <c r="F395" s="8" t="n"/>
    </row>
    <row r="396">
      <c r="B396" s="12" t="n"/>
      <c r="C396" s="8" t="n"/>
      <c r="D396" s="8" t="n"/>
      <c r="E396" s="9" t="n"/>
      <c r="F396" s="8" t="n"/>
    </row>
    <row r="397">
      <c r="B397" s="12" t="n"/>
      <c r="C397" s="8" t="n"/>
      <c r="D397" s="8" t="n"/>
      <c r="E397" s="9" t="n"/>
      <c r="F397" s="8" t="n"/>
    </row>
    <row r="398">
      <c r="B398" s="12" t="n"/>
      <c r="C398" s="8" t="n"/>
      <c r="D398" s="8" t="n"/>
      <c r="E398" s="9" t="n"/>
      <c r="F398" s="8" t="n"/>
    </row>
    <row r="399">
      <c r="B399" s="12" t="n"/>
      <c r="C399" s="8" t="n"/>
      <c r="D399" s="8" t="n"/>
      <c r="E399" s="9" t="n"/>
      <c r="F399" s="8" t="n"/>
    </row>
    <row r="400">
      <c r="B400" s="12" t="n"/>
      <c r="C400" s="8" t="n"/>
      <c r="D400" s="8" t="n"/>
      <c r="E400" s="9" t="n"/>
      <c r="F400" s="8" t="n"/>
    </row>
    <row r="401">
      <c r="B401" s="12" t="n"/>
      <c r="C401" s="8" t="n"/>
      <c r="D401" s="8" t="n"/>
      <c r="E401" s="9" t="n"/>
      <c r="F401" s="8" t="n"/>
    </row>
    <row r="402">
      <c r="B402" s="12" t="n"/>
      <c r="C402" s="8" t="n"/>
      <c r="D402" s="8" t="n"/>
      <c r="E402" s="9" t="n"/>
      <c r="F402" s="8" t="n"/>
    </row>
    <row r="403">
      <c r="B403" s="12" t="n"/>
      <c r="C403" s="8" t="n"/>
      <c r="D403" s="8" t="n"/>
      <c r="E403" s="9" t="n"/>
      <c r="F403" s="8" t="n"/>
    </row>
    <row r="404">
      <c r="B404" s="12" t="n"/>
      <c r="C404" s="8" t="n"/>
      <c r="D404" s="8" t="n"/>
      <c r="E404" s="9" t="n"/>
      <c r="F404" s="8" t="n"/>
    </row>
    <row r="405">
      <c r="B405" s="12" t="n"/>
      <c r="C405" s="8" t="n"/>
      <c r="D405" s="8" t="n"/>
      <c r="E405" s="9" t="n"/>
      <c r="F405" s="8" t="n"/>
    </row>
    <row r="406">
      <c r="B406" s="12" t="n"/>
      <c r="C406" s="8" t="n"/>
      <c r="D406" s="8" t="n"/>
      <c r="E406" s="9" t="n"/>
      <c r="F406" s="8" t="n"/>
    </row>
    <row r="407">
      <c r="B407" s="12" t="n"/>
      <c r="C407" s="8" t="n"/>
      <c r="D407" s="8" t="n"/>
      <c r="E407" s="9" t="n"/>
      <c r="F407" s="8" t="n"/>
    </row>
    <row r="408">
      <c r="B408" s="12" t="n"/>
      <c r="C408" s="8" t="n"/>
      <c r="D408" s="8" t="n"/>
      <c r="E408" s="9" t="n"/>
      <c r="F408" s="8" t="n"/>
    </row>
    <row r="409">
      <c r="B409" s="12" t="n"/>
      <c r="C409" s="8" t="n"/>
      <c r="D409" s="8" t="n"/>
      <c r="E409" s="9" t="n"/>
      <c r="F409" s="8" t="n"/>
    </row>
    <row r="410">
      <c r="B410" s="12" t="n"/>
      <c r="C410" s="8" t="n"/>
      <c r="D410" s="8" t="n"/>
      <c r="E410" s="9" t="n"/>
      <c r="F410" s="8" t="n"/>
    </row>
    <row r="411">
      <c r="B411" s="12" t="n"/>
      <c r="C411" s="8" t="n"/>
      <c r="D411" s="8" t="n"/>
      <c r="E411" s="9" t="n"/>
      <c r="F411" s="8" t="n"/>
    </row>
    <row r="412">
      <c r="B412" s="12" t="n"/>
      <c r="C412" s="8" t="n"/>
      <c r="D412" s="8" t="n"/>
      <c r="E412" s="9" t="n"/>
      <c r="F412" s="8" t="n"/>
    </row>
    <row r="413">
      <c r="B413" s="12" t="n"/>
      <c r="C413" s="8" t="n"/>
      <c r="D413" s="8" t="n"/>
      <c r="E413" s="9" t="n"/>
      <c r="F413" s="8" t="n"/>
    </row>
    <row r="414">
      <c r="B414" s="12" t="n"/>
      <c r="C414" s="8" t="n"/>
      <c r="D414" s="8" t="n"/>
      <c r="E414" s="9" t="n"/>
      <c r="F414" s="8" t="n"/>
    </row>
    <row r="415">
      <c r="B415" s="12" t="n"/>
      <c r="C415" s="8" t="n"/>
      <c r="D415" s="8" t="n"/>
      <c r="E415" s="9" t="n"/>
      <c r="F415" s="8" t="n"/>
    </row>
    <row r="416">
      <c r="B416" s="12" t="n"/>
      <c r="C416" s="8" t="n"/>
      <c r="D416" s="8" t="n"/>
      <c r="E416" s="9" t="n"/>
      <c r="F416" s="8" t="n"/>
    </row>
    <row r="417">
      <c r="B417" s="12" t="n"/>
      <c r="C417" s="8" t="n"/>
      <c r="D417" s="8" t="n"/>
      <c r="E417" s="9" t="n"/>
      <c r="F417" s="8" t="n"/>
    </row>
    <row r="418">
      <c r="B418" s="12" t="n"/>
      <c r="C418" s="8" t="n"/>
      <c r="D418" s="8" t="n"/>
      <c r="E418" s="9" t="n"/>
      <c r="F418" s="8" t="n"/>
    </row>
    <row r="419">
      <c r="B419" s="12" t="n"/>
      <c r="C419" s="8" t="n"/>
      <c r="D419" s="8" t="n"/>
      <c r="E419" s="9" t="n"/>
      <c r="F419" s="8" t="n"/>
    </row>
    <row r="420">
      <c r="B420" s="12" t="n"/>
      <c r="C420" s="8" t="n"/>
      <c r="D420" s="8" t="n"/>
      <c r="E420" s="9" t="n"/>
      <c r="F420" s="8" t="n"/>
    </row>
    <row r="421">
      <c r="B421" s="12" t="n"/>
      <c r="C421" s="8" t="n"/>
      <c r="D421" s="8" t="n"/>
      <c r="E421" s="9" t="n"/>
      <c r="F421" s="8" t="n"/>
    </row>
    <row r="422">
      <c r="B422" s="12" t="n"/>
      <c r="C422" s="8" t="n"/>
      <c r="D422" s="8" t="n"/>
      <c r="E422" s="9" t="n"/>
      <c r="F422" s="8" t="n"/>
    </row>
    <row r="423">
      <c r="B423" s="12" t="n"/>
      <c r="C423" s="8" t="n"/>
      <c r="D423" s="8" t="n"/>
      <c r="E423" s="9" t="n"/>
      <c r="F423" s="8" t="n"/>
    </row>
    <row r="424">
      <c r="B424" s="12" t="n"/>
      <c r="C424" s="8" t="n"/>
      <c r="D424" s="8" t="n"/>
      <c r="E424" s="9" t="n"/>
      <c r="F424" s="8" t="n"/>
    </row>
    <row r="425">
      <c r="B425" s="12" t="n"/>
      <c r="C425" s="8" t="n"/>
      <c r="D425" s="8" t="n"/>
      <c r="E425" s="9" t="n"/>
      <c r="F425" s="8" t="n"/>
    </row>
    <row r="426">
      <c r="B426" s="12" t="n"/>
      <c r="C426" s="8" t="n"/>
      <c r="D426" s="8" t="n"/>
      <c r="E426" s="9" t="n"/>
      <c r="F426" s="8" t="n"/>
    </row>
    <row r="427">
      <c r="B427" s="12" t="n"/>
      <c r="C427" s="8" t="n"/>
      <c r="D427" s="8" t="n"/>
      <c r="E427" s="9" t="n"/>
      <c r="F427" s="8" t="n"/>
    </row>
    <row r="428">
      <c r="B428" s="12" t="n"/>
      <c r="C428" s="8" t="n"/>
      <c r="D428" s="8" t="n"/>
      <c r="E428" s="9" t="n"/>
      <c r="F428" s="8" t="n"/>
    </row>
    <row r="429">
      <c r="B429" s="12" t="n"/>
      <c r="C429" s="8" t="n"/>
      <c r="D429" s="8" t="n"/>
      <c r="E429" s="9" t="n"/>
      <c r="F429" s="8" t="n"/>
    </row>
    <row r="430">
      <c r="B430" s="12" t="n"/>
      <c r="C430" s="8" t="n"/>
      <c r="D430" s="8" t="n"/>
      <c r="E430" s="9" t="n"/>
      <c r="F430" s="8" t="n"/>
    </row>
    <row r="431">
      <c r="B431" s="12" t="n"/>
      <c r="C431" s="8" t="n"/>
      <c r="D431" s="8" t="n"/>
      <c r="E431" s="9" t="n"/>
      <c r="F431" s="8" t="n"/>
    </row>
    <row r="432">
      <c r="B432" s="12" t="n"/>
      <c r="C432" s="8" t="n"/>
      <c r="D432" s="8" t="n"/>
      <c r="E432" s="9" t="n"/>
      <c r="F432" s="8" t="n"/>
    </row>
    <row r="433">
      <c r="B433" s="12" t="n"/>
      <c r="C433" s="8" t="n"/>
      <c r="D433" s="8" t="n"/>
      <c r="E433" s="9" t="n"/>
      <c r="F433" s="8" t="n"/>
    </row>
    <row r="434">
      <c r="B434" s="12" t="n"/>
      <c r="C434" s="8" t="n"/>
      <c r="D434" s="8" t="n"/>
      <c r="E434" s="9" t="n"/>
      <c r="F434" s="8" t="n"/>
    </row>
    <row r="435">
      <c r="B435" s="12" t="n"/>
      <c r="C435" s="8" t="n"/>
      <c r="D435" s="8" t="n"/>
      <c r="E435" s="9" t="n"/>
      <c r="F435" s="8" t="n"/>
    </row>
    <row r="436">
      <c r="B436" s="12" t="n"/>
      <c r="C436" s="8" t="n"/>
      <c r="D436" s="8" t="n"/>
      <c r="E436" s="9" t="n"/>
      <c r="F436" s="8" t="n"/>
    </row>
    <row r="437">
      <c r="B437" s="12" t="n"/>
      <c r="C437" s="8" t="n"/>
      <c r="D437" s="8" t="n"/>
      <c r="E437" s="9" t="n"/>
      <c r="F437" s="8" t="n"/>
    </row>
    <row r="438">
      <c r="B438" s="12" t="n"/>
      <c r="C438" s="8" t="n"/>
      <c r="D438" s="8" t="n"/>
      <c r="E438" s="9" t="n"/>
      <c r="F438" s="8" t="n"/>
    </row>
    <row r="439">
      <c r="B439" s="12" t="n"/>
      <c r="C439" s="8" t="n"/>
      <c r="D439" s="8" t="n"/>
      <c r="E439" s="9" t="n"/>
      <c r="F439" s="8" t="n"/>
    </row>
    <row r="440">
      <c r="B440" s="12" t="n"/>
      <c r="C440" s="8" t="n"/>
      <c r="D440" s="8" t="n"/>
      <c r="E440" s="9" t="n"/>
      <c r="F440" s="8" t="n"/>
    </row>
    <row r="441">
      <c r="B441" s="12" t="n"/>
      <c r="C441" s="8" t="n"/>
      <c r="D441" s="8" t="n"/>
      <c r="E441" s="9" t="n"/>
      <c r="F441" s="8" t="n"/>
    </row>
    <row r="442">
      <c r="B442" s="12" t="n"/>
      <c r="C442" s="8" t="n"/>
      <c r="D442" s="8" t="n"/>
      <c r="E442" s="9" t="n"/>
      <c r="F442" s="8" t="n"/>
    </row>
    <row r="443">
      <c r="B443" s="12" t="n"/>
      <c r="C443" s="8" t="n"/>
      <c r="D443" s="8" t="n"/>
      <c r="E443" s="9" t="n"/>
      <c r="F443" s="8" t="n"/>
    </row>
    <row r="444">
      <c r="B444" s="12" t="n"/>
      <c r="C444" s="8" t="n"/>
      <c r="D444" s="8" t="n"/>
      <c r="E444" s="9" t="n"/>
      <c r="F444" s="8" t="n"/>
    </row>
    <row r="445">
      <c r="B445" s="12" t="n"/>
      <c r="C445" s="8" t="n"/>
      <c r="D445" s="8" t="n"/>
      <c r="E445" s="9" t="n"/>
      <c r="F445" s="8" t="n"/>
    </row>
    <row r="446">
      <c r="B446" s="12" t="n"/>
      <c r="C446" s="8" t="n"/>
      <c r="D446" s="8" t="n"/>
      <c r="E446" s="9" t="n"/>
      <c r="F446" s="8" t="n"/>
    </row>
    <row r="447">
      <c r="B447" s="12" t="n"/>
      <c r="C447" s="8" t="n"/>
      <c r="D447" s="8" t="n"/>
      <c r="E447" s="9" t="n"/>
      <c r="F447" s="8" t="n"/>
    </row>
    <row r="448">
      <c r="B448" s="12" t="n"/>
      <c r="C448" s="8" t="n"/>
      <c r="D448" s="8" t="n"/>
      <c r="E448" s="9" t="n"/>
      <c r="F448" s="8" t="n"/>
    </row>
    <row r="449">
      <c r="B449" s="12" t="n"/>
      <c r="C449" s="8" t="n"/>
      <c r="D449" s="8" t="n"/>
      <c r="E449" s="9" t="n"/>
      <c r="F449" s="8" t="n"/>
    </row>
    <row r="450">
      <c r="B450" s="12" t="n"/>
      <c r="C450" s="8" t="n"/>
      <c r="D450" s="8" t="n"/>
      <c r="E450" s="9" t="n"/>
      <c r="F450" s="8" t="n"/>
    </row>
    <row r="451">
      <c r="B451" s="12" t="n"/>
      <c r="C451" s="8" t="n"/>
      <c r="D451" s="8" t="n"/>
      <c r="E451" s="9" t="n"/>
      <c r="F451" s="8" t="n"/>
    </row>
    <row r="452">
      <c r="B452" s="12" t="n"/>
      <c r="C452" s="8" t="n"/>
      <c r="D452" s="8" t="n"/>
      <c r="E452" s="9" t="n"/>
      <c r="F452" s="8" t="n"/>
    </row>
    <row r="453">
      <c r="B453" s="12" t="n"/>
      <c r="C453" s="8" t="n"/>
      <c r="D453" s="8" t="n"/>
      <c r="E453" s="9" t="n"/>
      <c r="F453" s="8" t="n"/>
    </row>
    <row r="454">
      <c r="B454" s="12" t="n"/>
      <c r="C454" s="8" t="n"/>
      <c r="D454" s="8" t="n"/>
      <c r="E454" s="9" t="n"/>
      <c r="F454" s="8" t="n"/>
    </row>
    <row r="455">
      <c r="B455" s="12" t="n"/>
      <c r="C455" s="8" t="n"/>
      <c r="D455" s="8" t="n"/>
      <c r="E455" s="9" t="n"/>
      <c r="F455" s="8" t="n"/>
    </row>
    <row r="456">
      <c r="B456" s="12" t="n"/>
      <c r="C456" s="8" t="n"/>
      <c r="D456" s="8" t="n"/>
      <c r="E456" s="9" t="n"/>
      <c r="F456" s="8" t="n"/>
    </row>
    <row r="457">
      <c r="B457" s="12" t="n"/>
      <c r="C457" s="8" t="n"/>
      <c r="D457" s="8" t="n"/>
      <c r="E457" s="9" t="n"/>
      <c r="F457" s="8" t="n"/>
    </row>
    <row r="458">
      <c r="B458" s="12" t="n"/>
      <c r="C458" s="8" t="n"/>
      <c r="D458" s="8" t="n"/>
      <c r="E458" s="9" t="n"/>
      <c r="F458" s="8" t="n"/>
    </row>
    <row r="459">
      <c r="B459" s="12" t="n"/>
      <c r="C459" s="8" t="n"/>
      <c r="D459" s="8" t="n"/>
      <c r="E459" s="9" t="n"/>
      <c r="F459" s="8" t="n"/>
    </row>
    <row r="460">
      <c r="B460" s="12" t="n"/>
      <c r="C460" s="8" t="n"/>
      <c r="D460" s="8" t="n"/>
      <c r="E460" s="9" t="n"/>
      <c r="F460" s="8" t="n"/>
    </row>
    <row r="461">
      <c r="B461" s="12" t="n"/>
      <c r="C461" s="8" t="n"/>
      <c r="D461" s="8" t="n"/>
      <c r="E461" s="9" t="n"/>
      <c r="F461" s="8" t="n"/>
    </row>
    <row r="462">
      <c r="B462" s="12" t="n"/>
      <c r="C462" s="8" t="n"/>
      <c r="D462" s="8" t="n"/>
      <c r="E462" s="9" t="n"/>
      <c r="F462" s="8" t="n"/>
    </row>
    <row r="463">
      <c r="B463" s="12" t="n"/>
      <c r="C463" s="8" t="n"/>
      <c r="D463" s="8" t="n"/>
      <c r="E463" s="9" t="n"/>
      <c r="F463" s="8" t="n"/>
    </row>
    <row r="464">
      <c r="B464" s="12" t="n"/>
      <c r="C464" s="8" t="n"/>
      <c r="D464" s="8" t="n"/>
      <c r="E464" s="9" t="n"/>
      <c r="F464" s="8" t="n"/>
    </row>
    <row r="465">
      <c r="B465" s="12" t="n"/>
      <c r="C465" s="8" t="n"/>
      <c r="D465" s="8" t="n"/>
      <c r="E465" s="9" t="n"/>
      <c r="F465" s="8" t="n"/>
    </row>
    <row r="466">
      <c r="B466" s="12" t="n"/>
      <c r="C466" s="8" t="n"/>
      <c r="D466" s="8" t="n"/>
      <c r="E466" s="9" t="n"/>
      <c r="F466" s="8" t="n"/>
    </row>
    <row r="467">
      <c r="B467" s="12" t="n"/>
      <c r="C467" s="8" t="n"/>
      <c r="D467" s="8" t="n"/>
      <c r="E467" s="9" t="n"/>
      <c r="F467" s="8" t="n"/>
    </row>
    <row r="468">
      <c r="B468" s="12" t="n"/>
      <c r="C468" s="8" t="n"/>
      <c r="D468" s="8" t="n"/>
      <c r="E468" s="9" t="n"/>
      <c r="F468" s="8" t="n"/>
    </row>
    <row r="469">
      <c r="B469" s="12" t="n"/>
      <c r="C469" s="8" t="n"/>
      <c r="D469" s="8" t="n"/>
      <c r="E469" s="9" t="n"/>
      <c r="F469" s="8" t="n"/>
    </row>
    <row r="470">
      <c r="B470" s="12" t="n"/>
      <c r="C470" s="8" t="n"/>
      <c r="D470" s="8" t="n"/>
      <c r="E470" s="9" t="n"/>
      <c r="F470" s="8" t="n"/>
    </row>
    <row r="471">
      <c r="B471" s="12" t="n"/>
      <c r="C471" s="8" t="n"/>
      <c r="D471" s="8" t="n"/>
      <c r="E471" s="9" t="n"/>
      <c r="F471" s="8" t="n"/>
    </row>
    <row r="472">
      <c r="B472" s="12" t="n"/>
      <c r="C472" s="8" t="n"/>
      <c r="D472" s="8" t="n"/>
      <c r="E472" s="9" t="n"/>
      <c r="F472" s="8" t="n"/>
    </row>
    <row r="473">
      <c r="B473" s="12" t="n"/>
      <c r="C473" s="8" t="n"/>
      <c r="D473" s="8" t="n"/>
      <c r="E473" s="9" t="n"/>
      <c r="F473" s="8" t="n"/>
    </row>
    <row r="474">
      <c r="B474" s="12" t="n"/>
      <c r="C474" s="8" t="n"/>
      <c r="D474" s="8" t="n"/>
      <c r="E474" s="9" t="n"/>
      <c r="F474" s="8" t="n"/>
    </row>
    <row r="475">
      <c r="B475" s="12" t="n"/>
      <c r="C475" s="8" t="n"/>
      <c r="D475" s="8" t="n"/>
      <c r="E475" s="9" t="n"/>
      <c r="F475" s="8" t="n"/>
    </row>
    <row r="476">
      <c r="B476" s="12" t="n"/>
      <c r="C476" s="8" t="n"/>
      <c r="D476" s="8" t="n"/>
      <c r="E476" s="9" t="n"/>
      <c r="F476" s="8" t="n"/>
    </row>
    <row r="477">
      <c r="B477" s="12" t="n"/>
      <c r="C477" s="8" t="n"/>
      <c r="D477" s="8" t="n"/>
      <c r="E477" s="9" t="n"/>
      <c r="F477" s="8" t="n"/>
    </row>
    <row r="478">
      <c r="B478" s="12" t="n"/>
      <c r="C478" s="8" t="n"/>
      <c r="D478" s="8" t="n"/>
      <c r="E478" s="9" t="n"/>
      <c r="F478" s="8" t="n"/>
    </row>
    <row r="479">
      <c r="B479" s="12" t="n"/>
      <c r="C479" s="8" t="n"/>
      <c r="D479" s="8" t="n"/>
      <c r="E479" s="9" t="n"/>
      <c r="F479" s="8" t="n"/>
    </row>
    <row r="480">
      <c r="B480" s="12" t="n"/>
      <c r="C480" s="8" t="n"/>
      <c r="D480" s="8" t="n"/>
      <c r="E480" s="9" t="n"/>
      <c r="F480" s="8" t="n"/>
    </row>
    <row r="481">
      <c r="B481" s="12" t="n"/>
      <c r="C481" s="8" t="n"/>
      <c r="D481" s="8" t="n"/>
      <c r="E481" s="9" t="n"/>
      <c r="F481" s="8" t="n"/>
    </row>
    <row r="482">
      <c r="B482" s="12" t="n"/>
      <c r="C482" s="8" t="n"/>
      <c r="D482" s="8" t="n"/>
      <c r="E482" s="9" t="n"/>
      <c r="F482" s="8" t="n"/>
    </row>
    <row r="483">
      <c r="B483" s="12" t="n"/>
      <c r="C483" s="8" t="n"/>
      <c r="D483" s="8" t="n"/>
      <c r="E483" s="9" t="n"/>
      <c r="F483" s="8" t="n"/>
    </row>
    <row r="484">
      <c r="B484" s="12" t="n"/>
      <c r="C484" s="8" t="n"/>
      <c r="D484" s="8" t="n"/>
      <c r="E484" s="9" t="n"/>
      <c r="F484" s="8" t="n"/>
    </row>
    <row r="485">
      <c r="B485" s="12" t="n"/>
      <c r="C485" s="8" t="n"/>
      <c r="D485" s="8" t="n"/>
      <c r="E485" s="9" t="n"/>
      <c r="F485" s="8" t="n"/>
    </row>
    <row r="486">
      <c r="B486" s="12" t="n"/>
      <c r="C486" s="8" t="n"/>
      <c r="D486" s="8" t="n"/>
      <c r="E486" s="9" t="n"/>
      <c r="F486" s="8" t="n"/>
    </row>
    <row r="487">
      <c r="B487" s="12" t="n"/>
      <c r="C487" s="8" t="n"/>
      <c r="D487" s="8" t="n"/>
      <c r="E487" s="9" t="n"/>
      <c r="F487" s="8" t="n"/>
    </row>
    <row r="488">
      <c r="B488" s="12" t="n"/>
      <c r="C488" s="8" t="n"/>
      <c r="D488" s="8" t="n"/>
      <c r="E488" s="9" t="n"/>
      <c r="F488" s="8" t="n"/>
    </row>
    <row r="489">
      <c r="B489" s="12" t="n"/>
      <c r="C489" s="8" t="n"/>
      <c r="D489" s="8" t="n"/>
      <c r="E489" s="9" t="n"/>
      <c r="F489" s="8" t="n"/>
    </row>
    <row r="490">
      <c r="B490" s="12" t="n"/>
      <c r="C490" s="8" t="n"/>
      <c r="D490" s="8" t="n"/>
      <c r="E490" s="9" t="n"/>
      <c r="F490" s="8" t="n"/>
    </row>
    <row r="491">
      <c r="B491" s="12" t="n"/>
      <c r="C491" s="8" t="n"/>
      <c r="D491" s="8" t="n"/>
      <c r="E491" s="9" t="n"/>
      <c r="F491" s="8" t="n"/>
    </row>
    <row r="492">
      <c r="B492" s="12" t="n"/>
      <c r="C492" s="8" t="n"/>
      <c r="D492" s="8" t="n"/>
      <c r="E492" s="9" t="n"/>
      <c r="F492" s="8" t="n"/>
    </row>
    <row r="493">
      <c r="B493" s="12" t="n"/>
      <c r="C493" s="8" t="n"/>
      <c r="D493" s="8" t="n"/>
      <c r="E493" s="9" t="n"/>
      <c r="F493" s="8" t="n"/>
    </row>
    <row r="494">
      <c r="B494" s="12" t="n"/>
      <c r="C494" s="8" t="n"/>
      <c r="D494" s="8" t="n"/>
      <c r="E494" s="9" t="n"/>
      <c r="F494" s="8" t="n"/>
    </row>
    <row r="495">
      <c r="B495" s="12" t="n"/>
      <c r="C495" s="8" t="n"/>
      <c r="D495" s="8" t="n"/>
      <c r="E495" s="9" t="n"/>
      <c r="F495" s="8" t="n"/>
    </row>
    <row r="496">
      <c r="B496" s="12" t="n"/>
      <c r="C496" s="8" t="n"/>
      <c r="D496" s="8" t="n"/>
      <c r="E496" s="9" t="n"/>
      <c r="F496" s="8" t="n"/>
    </row>
    <row r="497">
      <c r="B497" s="12" t="n"/>
      <c r="C497" s="8" t="n"/>
      <c r="D497" s="8" t="n"/>
      <c r="E497" s="9" t="n"/>
      <c r="F497" s="8" t="n"/>
    </row>
    <row r="498">
      <c r="B498" s="12" t="n"/>
      <c r="C498" s="8" t="n"/>
      <c r="D498" s="8" t="n"/>
      <c r="E498" s="9" t="n"/>
      <c r="F498" s="8" t="n"/>
    </row>
    <row r="499">
      <c r="B499" s="12" t="n"/>
      <c r="C499" s="8" t="n"/>
      <c r="D499" s="8" t="n"/>
      <c r="E499" s="9" t="n"/>
      <c r="F499" s="8" t="n"/>
    </row>
    <row r="500">
      <c r="B500" s="12" t="n"/>
      <c r="C500" s="8" t="n"/>
      <c r="D500" s="8" t="n"/>
      <c r="E500" s="9" t="n"/>
      <c r="F500" s="8" t="n"/>
    </row>
    <row r="501">
      <c r="B501" s="12" t="n"/>
      <c r="C501" s="8" t="n"/>
      <c r="D501" s="8" t="n"/>
      <c r="E501" s="9" t="n"/>
      <c r="F501" s="8" t="n"/>
    </row>
    <row r="502">
      <c r="B502" s="12" t="n"/>
      <c r="C502" s="8" t="n"/>
      <c r="D502" s="8" t="n"/>
      <c r="E502" s="9" t="n"/>
      <c r="F502" s="8" t="n"/>
    </row>
    <row r="503">
      <c r="B503" s="12" t="n"/>
      <c r="C503" s="8" t="n"/>
      <c r="D503" s="8" t="n"/>
      <c r="E503" s="9" t="n"/>
      <c r="F503" s="8" t="n"/>
    </row>
    <row r="504">
      <c r="B504" s="12" t="n"/>
      <c r="C504" s="8" t="n"/>
      <c r="D504" s="8" t="n"/>
      <c r="E504" s="9" t="n"/>
      <c r="F504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dataValidations count="2">
    <dataValidation sqref="C5:C504" showDropDown="0" showInputMessage="0" showErrorMessage="0" allowBlank="1" type="list">
      <formula1>=Productos!$B$5:$B$204</formula1>
    </dataValidation>
    <dataValidation sqref="D5:D504" showDropDown="0" showInputMessage="0" showErrorMessage="1" allowBlank="1" errorTitle="Valor no válido" error="Elige un valor de la lista." type="list">
      <formula1>=Listas!$A$2:$A$3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2026-09-08T10:11:16Z</dcterms:created>
  <dcterms:modified xmlns:dcterms="http://purl.org/dc/terms/" xmlns:xsi="http://www.w3.org/2001/XMLSchema-instance" xsi:type="dcterms:W3CDTF">2026-09-08T10:11:17Z</dcterms:modified>
</cp:coreProperties>
</file>